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Y:\21_市長\30_副市長\22_建設部\650_建築住宅課\令和06年度\902_営繕\10_営繕共通\週休二日検討\"/>
    </mc:Choice>
  </mc:AlternateContent>
  <xr:revisionPtr revIDLastSave="0" documentId="13_ncr:1_{B3E7C2EC-6921-4950-B3BE-BFF2A4378468}" xr6:coauthVersionLast="36" xr6:coauthVersionMax="36" xr10:uidLastSave="{00000000-0000-0000-0000-000000000000}"/>
  <bookViews>
    <workbookView xWindow="4185" yWindow="0" windowWidth="25200" windowHeight="11760" tabRatio="807" firstSheet="2" activeTab="2" xr2:uid="{00000000-000D-0000-FFFF-FFFF00000000}"/>
  </bookViews>
  <sheets>
    <sheet name="XXXXXX" sheetId="67" state="veryHidden" r:id="rId1"/>
    <sheet name="000000" sheetId="90" state="veryHidden" r:id="rId2"/>
    <sheet name="確認シート（４週８休）" sheetId="228" r:id="rId3"/>
  </sheets>
  <definedNames>
    <definedName name="_xlnm.Print_Area" localSheetId="2">'確認シート（４週８休）'!$B$1:$AN$99</definedName>
  </definedNames>
  <calcPr calcId="191029"/>
</workbook>
</file>

<file path=xl/calcChain.xml><?xml version="1.0" encoding="utf-8"?>
<calcChain xmlns="http://schemas.openxmlformats.org/spreadsheetml/2006/main">
  <c r="AI89" i="228" l="1"/>
  <c r="AI74" i="228"/>
  <c r="AI59" i="228"/>
  <c r="AI44" i="228"/>
  <c r="AI29" i="228"/>
  <c r="AI14" i="228"/>
  <c r="AI88" i="228"/>
  <c r="AI73" i="228"/>
  <c r="AI58" i="228"/>
  <c r="AI43" i="228"/>
  <c r="AI28" i="228"/>
  <c r="AI13" i="228"/>
  <c r="AI75" i="228" l="1"/>
  <c r="AI60" i="228"/>
  <c r="AI61" i="228" s="1"/>
  <c r="AI94" i="228"/>
  <c r="AI90" i="228"/>
  <c r="AI91" i="228" s="1"/>
  <c r="AI93" i="228"/>
  <c r="AI45" i="228"/>
  <c r="AI46" i="228" s="1"/>
  <c r="AI15" i="228"/>
  <c r="AI30" i="228"/>
  <c r="AI95" i="228" l="1"/>
  <c r="AI96" i="228" s="1"/>
</calcChain>
</file>

<file path=xl/sharedStrings.xml><?xml version="1.0" encoding="utf-8"?>
<sst xmlns="http://schemas.openxmlformats.org/spreadsheetml/2006/main" count="546" uniqueCount="65">
  <si>
    <t>週休２日確認シート</t>
    <rPh sb="0" eb="2">
      <t>シュウキュウ</t>
    </rPh>
    <rPh sb="3" eb="4">
      <t>カ</t>
    </rPh>
    <rPh sb="4" eb="6">
      <t>カクニン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</si>
  <si>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</si>
  <si>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</si>
  <si>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</si>
  <si>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</si>
  <si>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</si>
  <si>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</si>
  <si>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</si>
  <si>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</si>
  <si>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</si>
  <si>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</si>
  <si>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</si>
  <si>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</si>
  <si>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●</t>
    <phoneticPr fontId="2"/>
  </si>
  <si>
    <t>①</t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</si>
  <si>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</si>
  <si>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</si>
  <si>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</si>
  <si>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</si>
  <si>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契約日</t>
    <rPh sb="0" eb="3">
      <t>ケイヤクビ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</si>
  <si>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</si>
  <si>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工事着手日より前は対象外</t>
    <rPh sb="0" eb="2">
      <t>コウジ</t>
    </rPh>
    <rPh sb="2" eb="4">
      <t>チャクシュ</t>
    </rPh>
    <rPh sb="4" eb="5">
      <t>ビ</t>
    </rPh>
    <rPh sb="7" eb="8">
      <t>マエ</t>
    </rPh>
    <rPh sb="9" eb="12">
      <t>タイショウガイ</t>
    </rPh>
    <phoneticPr fontId="2"/>
  </si>
  <si>
    <t>1１月1日協議</t>
    <rPh sb="2" eb="3">
      <t>ガツ</t>
    </rPh>
    <rPh sb="4" eb="5">
      <t>ニチ</t>
    </rPh>
    <rPh sb="5" eb="7">
      <t>キョウギ</t>
    </rPh>
    <phoneticPr fontId="2"/>
  </si>
  <si>
    <t>⑤</t>
    <phoneticPr fontId="2"/>
  </si>
  <si>
    <t>対象外</t>
    <rPh sb="0" eb="3">
      <t>タイショウガイ</t>
    </rPh>
    <phoneticPr fontId="2"/>
  </si>
  <si>
    <t>工事名：○○工事　　　　　　　工期：　○○年10月9日～○○年3月28日</t>
    <rPh sb="0" eb="2">
      <t>コウジ</t>
    </rPh>
    <rPh sb="2" eb="3">
      <t>メイ</t>
    </rPh>
    <rPh sb="6" eb="8">
      <t>コウジ</t>
    </rPh>
    <rPh sb="15" eb="17">
      <t>コウキ</t>
    </rPh>
    <phoneticPr fontId="2"/>
  </si>
  <si>
    <t>工事完了日</t>
    <rPh sb="0" eb="1">
      <t>コウジ</t>
    </rPh>
    <rPh sb="1" eb="3">
      <t>カンリョウ</t>
    </rPh>
    <rPh sb="3" eb="4">
      <t>ビ</t>
    </rPh>
    <phoneticPr fontId="2"/>
  </si>
  <si>
    <t>対象期間</t>
    <rPh sb="0" eb="2">
      <t>タイショウ</t>
    </rPh>
    <rPh sb="2" eb="4">
      <t>キカン</t>
    </rPh>
    <phoneticPr fontId="2"/>
  </si>
  <si>
    <t>現場閉所（休息）日</t>
    <rPh sb="0" eb="2">
      <t>ゲンバ</t>
    </rPh>
    <rPh sb="2" eb="4">
      <t>ヘイショ</t>
    </rPh>
    <rPh sb="5" eb="7">
      <t>キュウソク</t>
    </rPh>
    <rPh sb="8" eb="9">
      <t>ヒ</t>
    </rPh>
    <phoneticPr fontId="2"/>
  </si>
  <si>
    <t>□</t>
    <phoneticPr fontId="2"/>
  </si>
  <si>
    <t>現場閉所（休息）率＝</t>
    <rPh sb="0" eb="2">
      <t>ゲンバ</t>
    </rPh>
    <rPh sb="2" eb="4">
      <t>ヘイショ</t>
    </rPh>
    <rPh sb="5" eb="7">
      <t>キュウソク</t>
    </rPh>
    <rPh sb="8" eb="9">
      <t>リツ</t>
    </rPh>
    <phoneticPr fontId="2"/>
  </si>
  <si>
    <t>達成状況</t>
    <rPh sb="0" eb="2">
      <t>タッセイ</t>
    </rPh>
    <rPh sb="2" eb="4">
      <t>ジョウキョウ</t>
    </rPh>
    <phoneticPr fontId="2"/>
  </si>
  <si>
    <t>●</t>
    <phoneticPr fontId="2"/>
  </si>
  <si>
    <t>②</t>
    <phoneticPr fontId="2"/>
  </si>
  <si>
    <t>〇</t>
    <phoneticPr fontId="2"/>
  </si>
  <si>
    <t>年末年始
対象外</t>
    <rPh sb="0" eb="2">
      <t>ネンマツ</t>
    </rPh>
    <rPh sb="2" eb="4">
      <t>ネンシ</t>
    </rPh>
    <rPh sb="5" eb="8">
      <t>タイショウガイ</t>
    </rPh>
    <phoneticPr fontId="2"/>
  </si>
  <si>
    <t>■</t>
    <phoneticPr fontId="2"/>
  </si>
  <si>
    <t>■</t>
    <phoneticPr fontId="2"/>
  </si>
  <si>
    <t>③</t>
    <phoneticPr fontId="2"/>
  </si>
  <si>
    <t>コンクリート養生</t>
    <rPh sb="6" eb="8">
      <t>ヨウジョウ</t>
    </rPh>
    <phoneticPr fontId="2"/>
  </si>
  <si>
    <t>工事着手前に提出した
現場閉所（休息）予定日</t>
    <rPh sb="0" eb="2">
      <t>コウジ</t>
    </rPh>
    <rPh sb="2" eb="4">
      <t>チャクシュ</t>
    </rPh>
    <rPh sb="4" eb="5">
      <t>マエ</t>
    </rPh>
    <rPh sb="6" eb="8">
      <t>テイシュツ</t>
    </rPh>
    <rPh sb="11" eb="13">
      <t>ゲンバ</t>
    </rPh>
    <rPh sb="13" eb="15">
      <t>ヘイショ</t>
    </rPh>
    <rPh sb="16" eb="18">
      <t>キュウソク</t>
    </rPh>
    <rPh sb="19" eb="21">
      <t>ヨテイ</t>
    </rPh>
    <rPh sb="21" eb="22">
      <t>ビ</t>
    </rPh>
    <phoneticPr fontId="2"/>
  </si>
  <si>
    <t>現場作業日（受注者都合）</t>
    <rPh sb="0" eb="2">
      <t>ゲンバ</t>
    </rPh>
    <rPh sb="2" eb="4">
      <t>サギョウ</t>
    </rPh>
    <rPh sb="4" eb="5">
      <t>ビ</t>
    </rPh>
    <rPh sb="6" eb="9">
      <t>ジュチュウシャ</t>
    </rPh>
    <rPh sb="9" eb="11">
      <t>ツゴウ</t>
    </rPh>
    <phoneticPr fontId="2"/>
  </si>
  <si>
    <t>安全管理作業（発注者指示）</t>
    <rPh sb="0" eb="2">
      <t>アンゼン</t>
    </rPh>
    <rPh sb="2" eb="4">
      <t>カンリ</t>
    </rPh>
    <rPh sb="4" eb="6">
      <t>サギョウ</t>
    </rPh>
    <rPh sb="7" eb="10">
      <t>ハッチュウシャ</t>
    </rPh>
    <rPh sb="10" eb="12">
      <t>シジ</t>
    </rPh>
    <phoneticPr fontId="2"/>
  </si>
  <si>
    <t>４週８休達成</t>
    <rPh sb="1" eb="2">
      <t>シュウ</t>
    </rPh>
    <rPh sb="3" eb="4">
      <t>キュウ</t>
    </rPh>
    <rPh sb="4" eb="6">
      <t>タッセイ</t>
    </rPh>
    <phoneticPr fontId="2"/>
  </si>
  <si>
    <t>当該月の土曜日・日曜日の合計日数以上の現場閉所（休息）を行っているため→</t>
    <rPh sb="0" eb="2">
      <t>トウガイ</t>
    </rPh>
    <rPh sb="2" eb="3">
      <t>ツキ</t>
    </rPh>
    <rPh sb="4" eb="7">
      <t>ドヨウビ</t>
    </rPh>
    <rPh sb="8" eb="11">
      <t>ニチヨウビ</t>
    </rPh>
    <rPh sb="12" eb="14">
      <t>ゴウケイ</t>
    </rPh>
    <rPh sb="14" eb="16">
      <t>ニッスウ</t>
    </rPh>
    <rPh sb="16" eb="18">
      <t>イジョウ</t>
    </rPh>
    <rPh sb="19" eb="21">
      <t>ゲンバ</t>
    </rPh>
    <rPh sb="21" eb="23">
      <t>ヘイショ</t>
    </rPh>
    <rPh sb="24" eb="26">
      <t>キュウソク</t>
    </rPh>
    <rPh sb="28" eb="29">
      <t>オコナ</t>
    </rPh>
    <phoneticPr fontId="2"/>
  </si>
  <si>
    <t>現場作業日（受注者都合）</t>
    <phoneticPr fontId="2"/>
  </si>
  <si>
    <t>④</t>
    <phoneticPr fontId="2"/>
  </si>
  <si>
    <t>12/15作業の振替</t>
    <rPh sb="5" eb="7">
      <t>サギョウ</t>
    </rPh>
    <rPh sb="8" eb="10">
      <t>フリカエ</t>
    </rPh>
    <phoneticPr fontId="2"/>
  </si>
  <si>
    <t>降雨による現場閉所</t>
    <rPh sb="0" eb="2">
      <t>コウウ</t>
    </rPh>
    <rPh sb="5" eb="7">
      <t>ゲンバ</t>
    </rPh>
    <rPh sb="7" eb="9">
      <t>ヘイショ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</si>
  <si>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</si>
  <si>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</si>
  <si>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</si>
  <si>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</si>
  <si>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</si>
  <si>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2/9作業の振替</t>
    <rPh sb="3" eb="5">
      <t>サギョウ</t>
    </rPh>
    <rPh sb="6" eb="8">
      <t>フリカエ</t>
    </rPh>
    <phoneticPr fontId="2"/>
  </si>
  <si>
    <t>⑪</t>
    <phoneticPr fontId="2"/>
  </si>
  <si>
    <t>⑫</t>
    <phoneticPr fontId="2"/>
  </si>
  <si>
    <t>3/23作業の振替</t>
    <rPh sb="4" eb="6">
      <t>サギョウ</t>
    </rPh>
    <rPh sb="7" eb="9">
      <t>フリカエ</t>
    </rPh>
    <phoneticPr fontId="2"/>
  </si>
  <si>
    <t>凡例
　●現場閉所（休息）予定日
　■現場閉所（休息）予定日だったが、受注者都合により現場作業日とした日　→現場閉所（休息）日として取扱わない
　〇降雨、降雪等による予定外の現場閉所（休息）日や猛暑による作業不能日　→現場閉所（休息）日として取扱う
　□災害時の緊急対応、品質管理・安全管理等のために継続して行わなければならない作業及び
　　その他緊急等でやむを得ない作業のみを行った日　　→現場閉所（休息）日として取扱う
　△現場閉所（休息）予定日でなかったが、振替等で現場閉所した日　→現場閉所（休息）日として取扱う</t>
    <rPh sb="0" eb="2">
      <t>ハンレイ</t>
    </rPh>
    <rPh sb="5" eb="7">
      <t>ゲンバ</t>
    </rPh>
    <rPh sb="7" eb="9">
      <t>ヘイショ</t>
    </rPh>
    <rPh sb="10" eb="12">
      <t>キュウソク</t>
    </rPh>
    <rPh sb="13" eb="15">
      <t>ヨテイ</t>
    </rPh>
    <rPh sb="15" eb="16">
      <t>ビ</t>
    </rPh>
    <rPh sb="19" eb="21">
      <t>ゲンバ</t>
    </rPh>
    <rPh sb="21" eb="23">
      <t>ヘイショ</t>
    </rPh>
    <rPh sb="24" eb="26">
      <t>キュウソク</t>
    </rPh>
    <rPh sb="27" eb="29">
      <t>ヨテイ</t>
    </rPh>
    <rPh sb="29" eb="30">
      <t>ビ</t>
    </rPh>
    <rPh sb="35" eb="38">
      <t>ジュチュウシャ</t>
    </rPh>
    <rPh sb="38" eb="40">
      <t>ツゴウ</t>
    </rPh>
    <rPh sb="43" eb="45">
      <t>ゲンバ</t>
    </rPh>
    <rPh sb="45" eb="47">
      <t>サギョウ</t>
    </rPh>
    <rPh sb="47" eb="48">
      <t>ビ</t>
    </rPh>
    <rPh sb="51" eb="52">
      <t>ヒ</t>
    </rPh>
    <rPh sb="54" eb="56">
      <t>ゲンバ</t>
    </rPh>
    <rPh sb="56" eb="58">
      <t>ヘイショ</t>
    </rPh>
    <rPh sb="59" eb="61">
      <t>キュウソク</t>
    </rPh>
    <rPh sb="62" eb="63">
      <t>ヒ</t>
    </rPh>
    <rPh sb="66" eb="68">
      <t>トリアツカ</t>
    </rPh>
    <rPh sb="74" eb="76">
      <t>コウウ</t>
    </rPh>
    <rPh sb="77" eb="79">
      <t>コウセツ</t>
    </rPh>
    <rPh sb="79" eb="80">
      <t>トウ</t>
    </rPh>
    <rPh sb="83" eb="86">
      <t>ヨテイガイ</t>
    </rPh>
    <rPh sb="87" eb="89">
      <t>ゲンバ</t>
    </rPh>
    <rPh sb="89" eb="91">
      <t>ヘイショ</t>
    </rPh>
    <rPh sb="92" eb="94">
      <t>キュウソク</t>
    </rPh>
    <rPh sb="95" eb="96">
      <t>ビ</t>
    </rPh>
    <rPh sb="97" eb="99">
      <t>モウショ</t>
    </rPh>
    <rPh sb="102" eb="104">
      <t>サギョウ</t>
    </rPh>
    <rPh sb="104" eb="106">
      <t>フノウ</t>
    </rPh>
    <rPh sb="106" eb="107">
      <t>ビ</t>
    </rPh>
    <rPh sb="109" eb="111">
      <t>ゲンバ</t>
    </rPh>
    <rPh sb="111" eb="113">
      <t>ヘイショ</t>
    </rPh>
    <rPh sb="114" eb="116">
      <t>キュウソク</t>
    </rPh>
    <rPh sb="117" eb="118">
      <t>ヒ</t>
    </rPh>
    <rPh sb="121" eb="123">
      <t>トリアツカ</t>
    </rPh>
    <rPh sb="127" eb="129">
      <t>サイガイ</t>
    </rPh>
    <rPh sb="129" eb="130">
      <t>ジ</t>
    </rPh>
    <rPh sb="131" eb="133">
      <t>キンキュウ</t>
    </rPh>
    <rPh sb="133" eb="135">
      <t>タイオウ</t>
    </rPh>
    <rPh sb="136" eb="138">
      <t>ヒンシツ</t>
    </rPh>
    <rPh sb="138" eb="140">
      <t>カンリ</t>
    </rPh>
    <rPh sb="141" eb="143">
      <t>アンゼン</t>
    </rPh>
    <rPh sb="143" eb="145">
      <t>カンリ</t>
    </rPh>
    <rPh sb="145" eb="146">
      <t>トウ</t>
    </rPh>
    <rPh sb="150" eb="152">
      <t>ケイゾク</t>
    </rPh>
    <rPh sb="154" eb="155">
      <t>オコナ</t>
    </rPh>
    <rPh sb="164" eb="166">
      <t>サギョウ</t>
    </rPh>
    <rPh sb="166" eb="167">
      <t>オヨ</t>
    </rPh>
    <rPh sb="173" eb="174">
      <t>タ</t>
    </rPh>
    <rPh sb="174" eb="176">
      <t>キンキュウ</t>
    </rPh>
    <rPh sb="176" eb="177">
      <t>トウ</t>
    </rPh>
    <rPh sb="181" eb="182">
      <t>エ</t>
    </rPh>
    <rPh sb="184" eb="186">
      <t>サギョウ</t>
    </rPh>
    <rPh sb="189" eb="190">
      <t>オコナ</t>
    </rPh>
    <rPh sb="192" eb="193">
      <t>ヒ</t>
    </rPh>
    <rPh sb="196" eb="198">
      <t>ゲンバ</t>
    </rPh>
    <rPh sb="198" eb="200">
      <t>ヘイショ</t>
    </rPh>
    <rPh sb="201" eb="203">
      <t>キュウソク</t>
    </rPh>
    <rPh sb="204" eb="205">
      <t>ヒ</t>
    </rPh>
    <rPh sb="208" eb="210">
      <t>トリアツカ</t>
    </rPh>
    <rPh sb="214" eb="216">
      <t>ゲンバ</t>
    </rPh>
    <rPh sb="216" eb="218">
      <t>ヘイショ</t>
    </rPh>
    <rPh sb="219" eb="221">
      <t>キュウソク</t>
    </rPh>
    <rPh sb="222" eb="224">
      <t>ヨテイ</t>
    </rPh>
    <rPh sb="224" eb="225">
      <t>ビ</t>
    </rPh>
    <rPh sb="232" eb="234">
      <t>フリカエ</t>
    </rPh>
    <rPh sb="234" eb="235">
      <t>トウ</t>
    </rPh>
    <rPh sb="236" eb="238">
      <t>ゲンバ</t>
    </rPh>
    <rPh sb="238" eb="240">
      <t>ヘイショ</t>
    </rPh>
    <rPh sb="242" eb="243">
      <t>ヒ</t>
    </rPh>
    <rPh sb="245" eb="247">
      <t>ゲンバ</t>
    </rPh>
    <rPh sb="247" eb="249">
      <t>ヘイショ</t>
    </rPh>
    <rPh sb="250" eb="252">
      <t>キュウソク</t>
    </rPh>
    <rPh sb="253" eb="254">
      <t>ヒ</t>
    </rPh>
    <rPh sb="257" eb="259">
      <t>トリアツカ</t>
    </rPh>
    <phoneticPr fontId="2"/>
  </si>
  <si>
    <t>△</t>
    <phoneticPr fontId="2"/>
  </si>
  <si>
    <t>現場閉所（休息）日</t>
    <rPh sb="0" eb="2">
      <t>ゲンバ</t>
    </rPh>
    <rPh sb="2" eb="4">
      <t>ヘイショ</t>
    </rPh>
    <rPh sb="5" eb="7">
      <t>キュウソク</t>
    </rPh>
    <rPh sb="8" eb="9">
      <t>ヒ</t>
    </rPh>
    <phoneticPr fontId="2"/>
  </si>
  <si>
    <t>対象期間日数</t>
    <rPh sb="0" eb="2">
      <t>タイショウ</t>
    </rPh>
    <rPh sb="2" eb="4">
      <t>キカン</t>
    </rPh>
    <rPh sb="4" eb="6">
      <t>ニッスウ</t>
    </rPh>
    <phoneticPr fontId="2"/>
  </si>
  <si>
    <t>現場閉所（休息）率</t>
    <rPh sb="0" eb="2">
      <t>ゲンバ</t>
    </rPh>
    <rPh sb="2" eb="4">
      <t>ヘイショ</t>
    </rPh>
    <rPh sb="5" eb="7">
      <t>キュウソク</t>
    </rPh>
    <rPh sb="8" eb="9">
      <t>リツ</t>
    </rPh>
    <phoneticPr fontId="2"/>
  </si>
  <si>
    <t>通　期</t>
    <rPh sb="0" eb="1">
      <t>ツウ</t>
    </rPh>
    <rPh sb="2" eb="3">
      <t>キ</t>
    </rPh>
    <phoneticPr fontId="2"/>
  </si>
  <si>
    <t>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</si>
</sst>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%"/>
    <numFmt numFmtId="178" formatCode="0.0_);[Red]\(0.0\)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0"/>
      <color indexed="3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0"/>
      <name val="Segoe UI Symbol"/>
      <family val="3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4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" borderId="45" applyNumberFormat="0" applyFont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4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1" borderId="5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" borderId="47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9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38" fontId="7" fillId="0" borderId="0" xfId="33" applyFont="1" applyAlignment="1">
      <alignment horizontal="right" vertical="center"/>
    </xf>
    <xf numFmtId="56" fontId="7" fillId="0" borderId="0" xfId="33" quotePrefix="1" applyNumberFormat="1" applyFont="1" applyAlignment="1">
      <alignment horizontal="center" vertical="center" wrapText="1"/>
    </xf>
    <xf numFmtId="178" fontId="7" fillId="0" borderId="0" xfId="0" quotePrefix="1" applyNumberFormat="1" applyFont="1" applyAlignment="1">
      <alignment horizontal="center" vertical="center"/>
    </xf>
    <xf numFmtId="38" fontId="3" fillId="0" borderId="0" xfId="33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38" fontId="11" fillId="0" borderId="0" xfId="33" applyFont="1" applyAlignment="1">
      <alignment horizontal="right" vertical="center"/>
    </xf>
    <xf numFmtId="38" fontId="8" fillId="0" borderId="0" xfId="33" applyFont="1" applyAlignment="1">
      <alignment horizontal="right" vertical="center" wrapText="1"/>
    </xf>
    <xf numFmtId="178" fontId="1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vertical="center" textRotation="255" wrapText="1" shrinkToFit="1"/>
    </xf>
    <xf numFmtId="0" fontId="7" fillId="0" borderId="0" xfId="0" applyFont="1" applyAlignment="1">
      <alignment vertical="center" shrinkToFit="1"/>
    </xf>
    <xf numFmtId="176" fontId="7" fillId="0" borderId="0" xfId="0" quotePrefix="1" applyNumberFormat="1" applyFont="1" applyAlignment="1">
      <alignment vertical="center"/>
    </xf>
    <xf numFmtId="38" fontId="7" fillId="0" borderId="0" xfId="33" applyFont="1" applyAlignment="1">
      <alignment vertical="center"/>
    </xf>
    <xf numFmtId="56" fontId="7" fillId="0" borderId="0" xfId="33" quotePrefix="1" applyNumberFormat="1" applyFont="1" applyAlignment="1">
      <alignment vertical="center" shrinkToFit="1"/>
    </xf>
    <xf numFmtId="177" fontId="7" fillId="0" borderId="0" xfId="0" quotePrefix="1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38" fontId="11" fillId="0" borderId="0" xfId="33" applyFont="1" applyAlignment="1">
      <alignment vertical="center"/>
    </xf>
    <xf numFmtId="56" fontId="11" fillId="0" borderId="0" xfId="33" quotePrefix="1" applyNumberFormat="1" applyFont="1" applyAlignment="1">
      <alignment vertical="center" shrinkToFit="1"/>
    </xf>
    <xf numFmtId="56" fontId="11" fillId="0" borderId="0" xfId="33" applyNumberFormat="1" applyFont="1" applyAlignment="1">
      <alignment vertical="center" shrinkToFit="1"/>
    </xf>
    <xf numFmtId="177" fontId="13" fillId="0" borderId="0" xfId="0" quotePrefix="1" applyNumberFormat="1" applyFont="1" applyAlignment="1">
      <alignment vertical="center"/>
    </xf>
    <xf numFmtId="177" fontId="0" fillId="0" borderId="0" xfId="0" applyNumberFormat="1" applyAlignment="1">
      <alignment vertical="center"/>
    </xf>
    <xf numFmtId="56" fontId="11" fillId="0" borderId="0" xfId="33" quotePrefix="1" applyNumberFormat="1" applyFont="1" applyAlignment="1">
      <alignment horizontal="center" vertical="center" shrinkToFit="1"/>
    </xf>
    <xf numFmtId="56" fontId="11" fillId="0" borderId="0" xfId="33" applyNumberFormat="1" applyFont="1" applyAlignment="1">
      <alignment horizontal="center" vertical="center" shrinkToFit="1"/>
    </xf>
    <xf numFmtId="177" fontId="11" fillId="0" borderId="0" xfId="0" quotePrefix="1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7" fillId="0" borderId="0" xfId="0" applyFont="1" applyAlignment="1">
      <alignment vertical="center" textRotation="255" shrinkToFit="1"/>
    </xf>
    <xf numFmtId="178" fontId="11" fillId="0" borderId="0" xfId="0" quotePrefix="1" applyNumberFormat="1" applyFont="1" applyAlignment="1">
      <alignment vertical="center"/>
    </xf>
    <xf numFmtId="178" fontId="14" fillId="0" borderId="0" xfId="0" quotePrefix="1" applyNumberFormat="1" applyFont="1" applyAlignment="1">
      <alignment vertical="center"/>
    </xf>
    <xf numFmtId="56" fontId="11" fillId="0" borderId="0" xfId="33" quotePrefix="1" applyNumberFormat="1" applyFont="1" applyAlignment="1">
      <alignment vertical="center" wrapText="1"/>
    </xf>
    <xf numFmtId="56" fontId="11" fillId="0" borderId="0" xfId="33" applyNumberFormat="1" applyFont="1" applyAlignment="1">
      <alignment vertical="center" wrapText="1"/>
    </xf>
    <xf numFmtId="0" fontId="0" fillId="0" borderId="0" xfId="0" applyAlignment="1">
      <alignment vertical="center" shrinkToFit="1"/>
    </xf>
    <xf numFmtId="56" fontId="7" fillId="0" borderId="0" xfId="33" quotePrefix="1" applyNumberFormat="1" applyFont="1" applyAlignment="1">
      <alignment vertical="center" wrapText="1"/>
    </xf>
    <xf numFmtId="178" fontId="7" fillId="0" borderId="0" xfId="0" quotePrefix="1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176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textRotation="180"/>
    </xf>
    <xf numFmtId="0" fontId="1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shrinkToFit="1"/>
    </xf>
    <xf numFmtId="0" fontId="16" fillId="0" borderId="3" xfId="0" quotePrefix="1" applyFont="1" applyBorder="1" applyAlignment="1">
      <alignment vertical="center"/>
    </xf>
    <xf numFmtId="38" fontId="16" fillId="0" borderId="3" xfId="33" applyFont="1" applyBorder="1" applyAlignment="1">
      <alignment vertical="center"/>
    </xf>
    <xf numFmtId="56" fontId="16" fillId="0" borderId="3" xfId="33" quotePrefix="1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21" fillId="0" borderId="1" xfId="0" applyFont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56" fontId="16" fillId="0" borderId="7" xfId="0" applyNumberFormat="1" applyFont="1" applyBorder="1" applyAlignment="1">
      <alignment vertical="center" shrinkToFit="1"/>
    </xf>
    <xf numFmtId="0" fontId="18" fillId="0" borderId="1" xfId="0" applyFont="1" applyBorder="1" applyAlignment="1">
      <alignment vertical="center"/>
    </xf>
    <xf numFmtId="56" fontId="16" fillId="0" borderId="1" xfId="0" applyNumberFormat="1" applyFont="1" applyBorder="1" applyAlignment="1">
      <alignment vertical="center" shrinkToFit="1"/>
    </xf>
    <xf numFmtId="56" fontId="16" fillId="0" borderId="3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56" fontId="16" fillId="0" borderId="3" xfId="33" quotePrefix="1" applyNumberFormat="1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8" fillId="33" borderId="1" xfId="0" applyFont="1" applyFill="1" applyBorder="1" applyAlignment="1">
      <alignment horizontal="center" vertical="center"/>
    </xf>
    <xf numFmtId="56" fontId="16" fillId="33" borderId="3" xfId="33" quotePrefix="1" applyNumberFormat="1" applyFont="1" applyFill="1" applyBorder="1" applyAlignment="1">
      <alignment vertical="center" shrinkToFit="1"/>
    </xf>
    <xf numFmtId="0" fontId="18" fillId="34" borderId="1" xfId="0" applyFont="1" applyFill="1" applyBorder="1" applyAlignment="1">
      <alignment horizontal="center" vertical="center"/>
    </xf>
    <xf numFmtId="0" fontId="16" fillId="34" borderId="3" xfId="0" applyFont="1" applyFill="1" applyBorder="1" applyAlignment="1">
      <alignment vertical="center"/>
    </xf>
    <xf numFmtId="0" fontId="18" fillId="35" borderId="1" xfId="0" applyFont="1" applyFill="1" applyBorder="1" applyAlignment="1">
      <alignment horizontal="center" vertical="center"/>
    </xf>
    <xf numFmtId="56" fontId="16" fillId="35" borderId="3" xfId="33" quotePrefix="1" applyNumberFormat="1" applyFont="1" applyFill="1" applyBorder="1" applyAlignment="1">
      <alignment vertical="center" shrinkToFit="1"/>
    </xf>
    <xf numFmtId="0" fontId="16" fillId="35" borderId="3" xfId="0" applyFont="1" applyFill="1" applyBorder="1" applyAlignment="1">
      <alignment vertical="center"/>
    </xf>
    <xf numFmtId="0" fontId="16" fillId="35" borderId="3" xfId="0" applyFont="1" applyFill="1" applyBorder="1" applyAlignment="1">
      <alignment vertical="center" shrinkToFit="1"/>
    </xf>
    <xf numFmtId="0" fontId="16" fillId="35" borderId="3" xfId="0" quotePrefix="1" applyFont="1" applyFill="1" applyBorder="1" applyAlignment="1">
      <alignment vertical="center"/>
    </xf>
    <xf numFmtId="38" fontId="16" fillId="35" borderId="3" xfId="33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56" fontId="8" fillId="0" borderId="9" xfId="33" quotePrefix="1" applyNumberFormat="1" applyFont="1" applyBorder="1" applyAlignment="1">
      <alignment horizontal="center" vertical="center" shrinkToFit="1"/>
    </xf>
    <xf numFmtId="56" fontId="8" fillId="33" borderId="9" xfId="33" quotePrefix="1" applyNumberFormat="1" applyFont="1" applyFill="1" applyBorder="1" applyAlignment="1">
      <alignment horizontal="center" vertical="center" shrinkToFit="1"/>
    </xf>
    <xf numFmtId="0" fontId="8" fillId="34" borderId="9" xfId="0" applyFont="1" applyFill="1" applyBorder="1" applyAlignment="1">
      <alignment horizontal="center" vertical="center"/>
    </xf>
    <xf numFmtId="38" fontId="23" fillId="0" borderId="9" xfId="33" applyFont="1" applyBorder="1" applyAlignment="1">
      <alignment horizontal="center" vertical="center"/>
    </xf>
    <xf numFmtId="56" fontId="23" fillId="0" borderId="9" xfId="33" quotePrefix="1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56" fontId="23" fillId="0" borderId="2" xfId="33" quotePrefix="1" applyNumberFormat="1" applyFont="1" applyBorder="1" applyAlignment="1">
      <alignment horizontal="center" vertical="center" shrinkToFit="1"/>
    </xf>
    <xf numFmtId="0" fontId="8" fillId="33" borderId="2" xfId="0" applyFont="1" applyFill="1" applyBorder="1" applyAlignment="1">
      <alignment horizontal="center" vertical="center"/>
    </xf>
    <xf numFmtId="0" fontId="8" fillId="3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56" fontId="23" fillId="0" borderId="7" xfId="33" quotePrefix="1" applyNumberFormat="1" applyFont="1" applyBorder="1" applyAlignment="1">
      <alignment horizontal="center" vertical="center" shrinkToFit="1"/>
    </xf>
    <xf numFmtId="56" fontId="8" fillId="0" borderId="7" xfId="33" quotePrefix="1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56" fontId="8" fillId="0" borderId="1" xfId="33" applyNumberFormat="1" applyFont="1" applyBorder="1" applyAlignment="1">
      <alignment horizontal="center" vertical="center" shrinkToFit="1"/>
    </xf>
    <xf numFmtId="0" fontId="8" fillId="33" borderId="1" xfId="0" applyFont="1" applyFill="1" applyBorder="1" applyAlignment="1">
      <alignment horizontal="center" vertical="center"/>
    </xf>
    <xf numFmtId="0" fontId="8" fillId="34" borderId="1" xfId="0" applyFont="1" applyFill="1" applyBorder="1" applyAlignment="1">
      <alignment horizontal="center" vertical="center"/>
    </xf>
    <xf numFmtId="38" fontId="8" fillId="0" borderId="1" xfId="33" applyFont="1" applyBorder="1" applyAlignment="1">
      <alignment horizontal="center" vertical="center"/>
    </xf>
    <xf numFmtId="56" fontId="8" fillId="0" borderId="2" xfId="33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56" fontId="8" fillId="0" borderId="1" xfId="33" quotePrefix="1" applyNumberFormat="1" applyFont="1" applyBorder="1" applyAlignment="1">
      <alignment horizontal="center" vertical="center" shrinkToFit="1"/>
    </xf>
    <xf numFmtId="0" fontId="8" fillId="3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6" fontId="8" fillId="34" borderId="9" xfId="33" quotePrefix="1" applyNumberFormat="1" applyFont="1" applyFill="1" applyBorder="1" applyAlignment="1">
      <alignment horizontal="center" vertical="center" shrinkToFit="1"/>
    </xf>
    <xf numFmtId="56" fontId="8" fillId="35" borderId="9" xfId="33" quotePrefix="1" applyNumberFormat="1" applyFont="1" applyFill="1" applyBorder="1" applyAlignment="1">
      <alignment horizontal="center" vertical="center" shrinkToFit="1"/>
    </xf>
    <xf numFmtId="0" fontId="8" fillId="35" borderId="9" xfId="0" applyFont="1" applyFill="1" applyBorder="1" applyAlignment="1">
      <alignment horizontal="center" vertical="center"/>
    </xf>
    <xf numFmtId="56" fontId="8" fillId="34" borderId="7" xfId="33" quotePrefix="1" applyNumberFormat="1" applyFont="1" applyFill="1" applyBorder="1" applyAlignment="1">
      <alignment horizontal="center" vertical="center" shrinkToFit="1"/>
    </xf>
    <xf numFmtId="56" fontId="8" fillId="33" borderId="7" xfId="33" quotePrefix="1" applyNumberFormat="1" applyFont="1" applyFill="1" applyBorder="1" applyAlignment="1">
      <alignment horizontal="center" vertical="center" shrinkToFit="1"/>
    </xf>
    <xf numFmtId="0" fontId="8" fillId="34" borderId="7" xfId="0" applyFont="1" applyFill="1" applyBorder="1" applyAlignment="1">
      <alignment horizontal="center" vertical="center"/>
    </xf>
    <xf numFmtId="56" fontId="8" fillId="35" borderId="7" xfId="33" quotePrefix="1" applyNumberFormat="1" applyFont="1" applyFill="1" applyBorder="1" applyAlignment="1">
      <alignment horizontal="center" vertical="center" shrinkToFit="1"/>
    </xf>
    <xf numFmtId="0" fontId="8" fillId="35" borderId="7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textRotation="255"/>
    </xf>
    <xf numFmtId="56" fontId="23" fillId="33" borderId="2" xfId="33" quotePrefix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quotePrefix="1" applyNumberFormat="1" applyFont="1" applyBorder="1" applyAlignment="1">
      <alignment horizontal="center" vertical="center"/>
    </xf>
    <xf numFmtId="56" fontId="8" fillId="33" borderId="1" xfId="33" applyNumberFormat="1" applyFont="1" applyFill="1" applyBorder="1" applyAlignment="1">
      <alignment horizontal="center" vertical="center" shrinkToFit="1"/>
    </xf>
    <xf numFmtId="178" fontId="8" fillId="0" borderId="1" xfId="0" quotePrefix="1" applyNumberFormat="1" applyFont="1" applyBorder="1" applyAlignment="1">
      <alignment horizontal="center" vertical="center"/>
    </xf>
    <xf numFmtId="56" fontId="8" fillId="33" borderId="1" xfId="33" quotePrefix="1" applyNumberFormat="1" applyFont="1" applyFill="1" applyBorder="1" applyAlignment="1">
      <alignment horizontal="center" vertical="center" shrinkToFit="1"/>
    </xf>
    <xf numFmtId="0" fontId="8" fillId="33" borderId="1" xfId="0" applyFont="1" applyFill="1" applyBorder="1" applyAlignment="1">
      <alignment horizontal="center"/>
    </xf>
    <xf numFmtId="56" fontId="8" fillId="33" borderId="3" xfId="33" quotePrefix="1" applyNumberFormat="1" applyFont="1" applyFill="1" applyBorder="1" applyAlignment="1">
      <alignment horizontal="center" vertical="center" shrinkToFit="1"/>
    </xf>
    <xf numFmtId="0" fontId="8" fillId="3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56" fontId="23" fillId="33" borderId="7" xfId="33" quotePrefix="1" applyNumberFormat="1" applyFont="1" applyFill="1" applyBorder="1" applyAlignment="1">
      <alignment horizontal="center" vertical="center" shrinkToFit="1"/>
    </xf>
    <xf numFmtId="56" fontId="23" fillId="35" borderId="7" xfId="33" quotePrefix="1" applyNumberFormat="1" applyFont="1" applyFill="1" applyBorder="1" applyAlignment="1">
      <alignment horizontal="center" vertical="center" shrinkToFit="1"/>
    </xf>
    <xf numFmtId="56" fontId="8" fillId="33" borderId="2" xfId="33" applyNumberFormat="1" applyFont="1" applyFill="1" applyBorder="1" applyAlignment="1">
      <alignment horizontal="center" vertical="center" shrinkToFit="1"/>
    </xf>
    <xf numFmtId="56" fontId="8" fillId="35" borderId="2" xfId="33" applyNumberFormat="1" applyFont="1" applyFill="1" applyBorder="1" applyAlignment="1">
      <alignment horizontal="center" vertical="center" shrinkToFit="1"/>
    </xf>
    <xf numFmtId="0" fontId="8" fillId="35" borderId="2" xfId="0" applyFont="1" applyFill="1" applyBorder="1" applyAlignment="1">
      <alignment horizontal="center"/>
    </xf>
    <xf numFmtId="56" fontId="8" fillId="35" borderId="1" xfId="33" quotePrefix="1" applyNumberFormat="1" applyFont="1" applyFill="1" applyBorder="1" applyAlignment="1">
      <alignment horizontal="center" vertical="center" shrinkToFit="1"/>
    </xf>
    <xf numFmtId="0" fontId="8" fillId="35" borderId="1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 textRotation="255"/>
    </xf>
    <xf numFmtId="0" fontId="42" fillId="0" borderId="12" xfId="0" applyFont="1" applyBorder="1" applyAlignment="1">
      <alignment horizontal="center" vertical="center" textRotation="255"/>
    </xf>
    <xf numFmtId="0" fontId="42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42" fillId="0" borderId="13" xfId="0" applyFont="1" applyFill="1" applyBorder="1" applyAlignment="1">
      <alignment horizontal="center" vertical="center" wrapText="1" shrinkToFit="1"/>
    </xf>
    <xf numFmtId="176" fontId="42" fillId="0" borderId="13" xfId="0" applyNumberFormat="1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38" fontId="42" fillId="0" borderId="13" xfId="33" applyFont="1" applyFill="1" applyBorder="1" applyAlignment="1">
      <alignment horizontal="center" vertical="center"/>
    </xf>
    <xf numFmtId="56" fontId="42" fillId="0" borderId="13" xfId="33" quotePrefix="1" applyNumberFormat="1" applyFont="1" applyFill="1" applyBorder="1" applyAlignment="1">
      <alignment horizontal="center" vertical="center" shrinkToFit="1"/>
    </xf>
    <xf numFmtId="178" fontId="44" fillId="0" borderId="13" xfId="0" quotePrefix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4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2" xfId="33" applyFont="1" applyFill="1" applyBorder="1" applyAlignment="1">
      <alignment horizontal="center" vertical="center"/>
    </xf>
    <xf numFmtId="56" fontId="8" fillId="0" borderId="2" xfId="33" quotePrefix="1" applyNumberFormat="1" applyFont="1" applyFill="1" applyBorder="1" applyAlignment="1">
      <alignment horizontal="center" vertical="center" shrinkToFit="1"/>
    </xf>
    <xf numFmtId="178" fontId="23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7" fillId="0" borderId="21" xfId="0" applyFont="1" applyBorder="1" applyAlignment="1">
      <alignment vertical="center" textRotation="255"/>
    </xf>
    <xf numFmtId="56" fontId="16" fillId="0" borderId="22" xfId="0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38" fontId="23" fillId="0" borderId="7" xfId="33" applyFont="1" applyBorder="1" applyAlignment="1">
      <alignment horizontal="center" vertical="center"/>
    </xf>
    <xf numFmtId="0" fontId="8" fillId="33" borderId="7" xfId="0" applyFont="1" applyFill="1" applyBorder="1" applyAlignment="1">
      <alignment horizontal="center"/>
    </xf>
    <xf numFmtId="0" fontId="8" fillId="34" borderId="7" xfId="0" applyFont="1" applyFill="1" applyBorder="1" applyAlignment="1">
      <alignment horizontal="center"/>
    </xf>
    <xf numFmtId="0" fontId="8" fillId="33" borderId="7" xfId="0" applyFont="1" applyFill="1" applyBorder="1" applyAlignment="1">
      <alignment horizontal="center" vertical="center"/>
    </xf>
    <xf numFmtId="178" fontId="23" fillId="0" borderId="7" xfId="0" quotePrefix="1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 wrapText="1" shrinkToFit="1"/>
    </xf>
    <xf numFmtId="0" fontId="8" fillId="0" borderId="13" xfId="0" applyFont="1" applyBorder="1" applyAlignment="1">
      <alignment horizontal="center" vertical="center" wrapText="1" shrinkToFit="1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8" fillId="0" borderId="13" xfId="33" applyFont="1" applyBorder="1" applyAlignment="1">
      <alignment horizontal="center" vertical="center"/>
    </xf>
    <xf numFmtId="56" fontId="8" fillId="0" borderId="13" xfId="33" quotePrefix="1" applyNumberFormat="1" applyFont="1" applyBorder="1" applyAlignment="1">
      <alignment horizontal="center" vertical="center" shrinkToFit="1"/>
    </xf>
    <xf numFmtId="56" fontId="8" fillId="33" borderId="13" xfId="33" quotePrefix="1" applyNumberFormat="1" applyFont="1" applyFill="1" applyBorder="1" applyAlignment="1">
      <alignment horizontal="center" vertical="center" shrinkToFit="1"/>
    </xf>
    <xf numFmtId="0" fontId="8" fillId="34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33" borderId="13" xfId="0" applyFont="1" applyFill="1" applyBorder="1" applyAlignment="1">
      <alignment horizontal="center"/>
    </xf>
    <xf numFmtId="0" fontId="8" fillId="34" borderId="13" xfId="0" applyFont="1" applyFill="1" applyBorder="1" applyAlignment="1">
      <alignment horizontal="center"/>
    </xf>
    <xf numFmtId="0" fontId="8" fillId="33" borderId="13" xfId="0" applyFont="1" applyFill="1" applyBorder="1" applyAlignment="1">
      <alignment horizontal="center" vertical="center"/>
    </xf>
    <xf numFmtId="177" fontId="8" fillId="0" borderId="13" xfId="0" quotePrefix="1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1" fillId="0" borderId="13" xfId="0" applyFont="1" applyBorder="1" applyAlignment="1">
      <alignment vertical="center" shrinkToFit="1"/>
    </xf>
    <xf numFmtId="56" fontId="8" fillId="35" borderId="13" xfId="33" quotePrefix="1" applyNumberFormat="1" applyFont="1" applyFill="1" applyBorder="1" applyAlignment="1">
      <alignment horizontal="center" vertical="center" shrinkToFit="1"/>
    </xf>
    <xf numFmtId="0" fontId="8" fillId="35" borderId="13" xfId="0" applyFont="1" applyFill="1" applyBorder="1" applyAlignment="1">
      <alignment horizontal="center" vertical="center"/>
    </xf>
    <xf numFmtId="0" fontId="8" fillId="35" borderId="13" xfId="0" applyFont="1" applyFill="1" applyBorder="1" applyAlignment="1">
      <alignment horizontal="center"/>
    </xf>
    <xf numFmtId="56" fontId="16" fillId="0" borderId="13" xfId="0" applyNumberFormat="1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33" borderId="6" xfId="0" applyFont="1" applyFill="1" applyBorder="1" applyAlignment="1">
      <alignment horizontal="center" vertical="center"/>
    </xf>
    <xf numFmtId="0" fontId="9" fillId="34" borderId="5" xfId="0" applyFont="1" applyFill="1" applyBorder="1" applyAlignment="1">
      <alignment vertical="center"/>
    </xf>
    <xf numFmtId="0" fontId="16" fillId="34" borderId="25" xfId="0" applyFont="1" applyFill="1" applyBorder="1" applyAlignment="1">
      <alignment horizontal="center" vertical="center"/>
    </xf>
    <xf numFmtId="0" fontId="8" fillId="34" borderId="26" xfId="0" applyFont="1" applyFill="1" applyBorder="1" applyAlignment="1">
      <alignment horizontal="center" vertical="center"/>
    </xf>
    <xf numFmtId="0" fontId="8" fillId="34" borderId="27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0" fontId="8" fillId="34" borderId="24" xfId="0" applyFont="1" applyFill="1" applyBorder="1" applyAlignment="1">
      <alignment horizontal="center" vertical="center"/>
    </xf>
    <xf numFmtId="38" fontId="8" fillId="0" borderId="3" xfId="33" applyFont="1" applyBorder="1" applyAlignment="1">
      <alignment horizontal="center" vertical="center"/>
    </xf>
    <xf numFmtId="56" fontId="8" fillId="0" borderId="3" xfId="33" quotePrefix="1" applyNumberFormat="1" applyFont="1" applyBorder="1" applyAlignment="1">
      <alignment horizontal="center" vertical="center" shrinkToFit="1"/>
    </xf>
    <xf numFmtId="56" fontId="8" fillId="35" borderId="3" xfId="33" quotePrefix="1" applyNumberFormat="1" applyFont="1" applyFill="1" applyBorder="1" applyAlignment="1">
      <alignment horizontal="center" vertical="center" shrinkToFit="1"/>
    </xf>
    <xf numFmtId="0" fontId="8" fillId="35" borderId="3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/>
    </xf>
    <xf numFmtId="178" fontId="23" fillId="0" borderId="9" xfId="0" quotePrefix="1" applyNumberFormat="1" applyFont="1" applyFill="1" applyBorder="1" applyAlignment="1">
      <alignment horizontal="center" vertical="center"/>
    </xf>
    <xf numFmtId="178" fontId="23" fillId="0" borderId="7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177" fontId="8" fillId="0" borderId="13" xfId="0" quotePrefix="1" applyNumberFormat="1" applyFont="1" applyFill="1" applyBorder="1" applyAlignment="1">
      <alignment horizontal="center" vertical="center"/>
    </xf>
    <xf numFmtId="56" fontId="8" fillId="0" borderId="9" xfId="33" quotePrefix="1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center"/>
    </xf>
    <xf numFmtId="0" fontId="45" fillId="0" borderId="12" xfId="0" applyFont="1" applyBorder="1" applyAlignment="1">
      <alignment horizontal="center" vertical="center" textRotation="255" wrapText="1"/>
    </xf>
    <xf numFmtId="0" fontId="45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8" fillId="36" borderId="9" xfId="0" applyFont="1" applyFill="1" applyBorder="1" applyAlignment="1">
      <alignment horizontal="center" vertical="center" textRotation="255" shrinkToFit="1"/>
    </xf>
    <xf numFmtId="56" fontId="8" fillId="36" borderId="9" xfId="33" quotePrefix="1" applyNumberFormat="1" applyFont="1" applyFill="1" applyBorder="1" applyAlignment="1">
      <alignment horizontal="center" vertical="center" textRotation="255" shrinkToFit="1"/>
    </xf>
    <xf numFmtId="0" fontId="45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/>
    </xf>
    <xf numFmtId="0" fontId="45" fillId="35" borderId="24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 shrinkToFit="1"/>
    </xf>
    <xf numFmtId="176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38" fontId="42" fillId="0" borderId="0" xfId="33" applyFont="1" applyFill="1" applyBorder="1" applyAlignment="1">
      <alignment horizontal="center" vertical="center"/>
    </xf>
    <xf numFmtId="56" fontId="42" fillId="0" borderId="0" xfId="33" quotePrefix="1" applyNumberFormat="1" applyFont="1" applyFill="1" applyBorder="1" applyAlignment="1">
      <alignment horizontal="center" vertical="center" shrinkToFit="1"/>
    </xf>
    <xf numFmtId="178" fontId="44" fillId="0" borderId="0" xfId="0" quotePrefix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textRotation="255"/>
    </xf>
    <xf numFmtId="0" fontId="42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24" xfId="0" applyFont="1" applyFill="1" applyBorder="1" applyAlignment="1"/>
    <xf numFmtId="56" fontId="23" fillId="0" borderId="7" xfId="33" quotePrefix="1" applyNumberFormat="1" applyFont="1" applyFill="1" applyBorder="1" applyAlignment="1">
      <alignment horizontal="center" vertical="center" shrinkToFit="1"/>
    </xf>
    <xf numFmtId="56" fontId="8" fillId="0" borderId="2" xfId="33" applyNumberFormat="1" applyFont="1" applyFill="1" applyBorder="1" applyAlignment="1">
      <alignment horizontal="center" vertical="center" shrinkToFit="1"/>
    </xf>
    <xf numFmtId="56" fontId="8" fillId="0" borderId="1" xfId="33" quotePrefix="1" applyNumberFormat="1" applyFont="1" applyFill="1" applyBorder="1" applyAlignment="1">
      <alignment horizontal="center" vertical="center" shrinkToFit="1"/>
    </xf>
    <xf numFmtId="56" fontId="8" fillId="0" borderId="13" xfId="33" quotePrefix="1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45" fillId="0" borderId="27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/>
    <xf numFmtId="0" fontId="4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42" fillId="0" borderId="2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10" fontId="43" fillId="0" borderId="13" xfId="43" applyNumberFormat="1" applyFont="1" applyFill="1" applyBorder="1" applyAlignment="1">
      <alignment horizontal="center" vertical="center" wrapText="1"/>
    </xf>
    <xf numFmtId="10" fontId="43" fillId="0" borderId="56" xfId="43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0" fontId="42" fillId="0" borderId="7" xfId="43" applyNumberFormat="1" applyFont="1" applyFill="1" applyBorder="1" applyAlignment="1">
      <alignment horizontal="center" vertical="center" wrapText="1"/>
    </xf>
    <xf numFmtId="10" fontId="42" fillId="0" borderId="55" xfId="4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16" fillId="0" borderId="2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textRotation="255" wrapText="1" shrinkToFit="1"/>
    </xf>
    <xf numFmtId="0" fontId="42" fillId="0" borderId="0" xfId="0" applyFont="1" applyFill="1" applyAlignment="1">
      <alignment vertical="center"/>
    </xf>
    <xf numFmtId="0" fontId="22" fillId="35" borderId="30" xfId="0" applyFont="1" applyFill="1" applyBorder="1" applyAlignment="1">
      <alignment horizontal="center" vertical="center" shrinkToFit="1"/>
    </xf>
    <xf numFmtId="0" fontId="22" fillId="35" borderId="31" xfId="0" applyFont="1" applyFill="1" applyBorder="1" applyAlignment="1">
      <alignment horizontal="center" vertical="center" shrinkToFit="1"/>
    </xf>
    <xf numFmtId="0" fontId="22" fillId="35" borderId="57" xfId="0" applyFont="1" applyFill="1" applyBorder="1" applyAlignment="1">
      <alignment horizontal="center" vertical="center" shrinkToFit="1"/>
    </xf>
    <xf numFmtId="0" fontId="22" fillId="35" borderId="35" xfId="0" applyFont="1" applyFill="1" applyBorder="1" applyAlignment="1">
      <alignment horizontal="center" vertical="center" shrinkToFit="1"/>
    </xf>
    <xf numFmtId="0" fontId="22" fillId="35" borderId="36" xfId="0" applyFont="1" applyFill="1" applyBorder="1" applyAlignment="1">
      <alignment horizontal="center" vertical="center" shrinkToFit="1"/>
    </xf>
    <xf numFmtId="0" fontId="22" fillId="35" borderId="53" xfId="0" applyFont="1" applyFill="1" applyBorder="1" applyAlignment="1">
      <alignment horizontal="center" vertical="center" shrinkToFit="1"/>
    </xf>
    <xf numFmtId="0" fontId="46" fillId="35" borderId="30" xfId="0" applyFont="1" applyFill="1" applyBorder="1" applyAlignment="1">
      <alignment horizontal="center" vertical="center" wrapText="1" shrinkToFit="1"/>
    </xf>
    <xf numFmtId="0" fontId="46" fillId="35" borderId="31" xfId="0" applyFont="1" applyFill="1" applyBorder="1" applyAlignment="1">
      <alignment horizontal="center" vertical="center" shrinkToFit="1"/>
    </xf>
    <xf numFmtId="0" fontId="46" fillId="35" borderId="57" xfId="0" applyFont="1" applyFill="1" applyBorder="1" applyAlignment="1">
      <alignment horizontal="center" vertical="center" shrinkToFit="1"/>
    </xf>
    <xf numFmtId="0" fontId="46" fillId="35" borderId="35" xfId="0" applyFont="1" applyFill="1" applyBorder="1" applyAlignment="1">
      <alignment horizontal="center" vertical="center" shrinkToFit="1"/>
    </xf>
    <xf numFmtId="0" fontId="46" fillId="35" borderId="36" xfId="0" applyFont="1" applyFill="1" applyBorder="1" applyAlignment="1">
      <alignment horizontal="center" vertical="center" shrinkToFit="1"/>
    </xf>
    <xf numFmtId="0" fontId="46" fillId="35" borderId="53" xfId="0" applyFont="1" applyFill="1" applyBorder="1" applyAlignment="1">
      <alignment horizontal="center" vertical="center" shrinkToFit="1"/>
    </xf>
    <xf numFmtId="0" fontId="47" fillId="0" borderId="2" xfId="0" applyFont="1" applyFill="1" applyBorder="1" applyAlignment="1">
      <alignment horizontal="center"/>
    </xf>
    <xf numFmtId="56" fontId="47" fillId="0" borderId="2" xfId="33" quotePrefix="1" applyNumberFormat="1" applyFont="1" applyFill="1" applyBorder="1" applyAlignment="1">
      <alignment horizontal="center" vertical="center" shrinkToFit="1"/>
    </xf>
    <xf numFmtId="0" fontId="47" fillId="0" borderId="2" xfId="0" applyFont="1" applyFill="1" applyBorder="1" applyAlignment="1">
      <alignment horizontal="center" vertical="center"/>
    </xf>
    <xf numFmtId="177" fontId="47" fillId="0" borderId="2" xfId="0" quotePrefix="1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38" fontId="47" fillId="0" borderId="2" xfId="33" applyFont="1" applyFill="1" applyBorder="1" applyAlignment="1">
      <alignment horizontal="center" vertical="center"/>
    </xf>
    <xf numFmtId="178" fontId="47" fillId="0" borderId="2" xfId="0" quotePrefix="1" applyNumberFormat="1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 shrinkToFit="1"/>
    </xf>
    <xf numFmtId="0" fontId="47" fillId="0" borderId="28" xfId="0" applyFont="1" applyFill="1" applyBorder="1" applyAlignment="1">
      <alignment horizontal="center"/>
    </xf>
    <xf numFmtId="0" fontId="45" fillId="0" borderId="0" xfId="0" applyFont="1" applyBorder="1" applyAlignment="1">
      <alignment horizontal="center" vertical="center" textRotation="255" wrapText="1"/>
    </xf>
    <xf numFmtId="0" fontId="45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center" vertical="center" textRotation="255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6" fillId="35" borderId="31" xfId="0" applyFont="1" applyFill="1" applyBorder="1" applyAlignment="1">
      <alignment horizontal="center" shrinkToFit="1"/>
    </xf>
    <xf numFmtId="0" fontId="46" fillId="35" borderId="57" xfId="0" applyFont="1" applyFill="1" applyBorder="1" applyAlignment="1">
      <alignment horizontal="center" shrinkToFit="1"/>
    </xf>
    <xf numFmtId="0" fontId="46" fillId="35" borderId="35" xfId="0" applyFont="1" applyFill="1" applyBorder="1" applyAlignment="1">
      <alignment horizontal="center" shrinkToFit="1"/>
    </xf>
    <xf numFmtId="0" fontId="46" fillId="35" borderId="36" xfId="0" applyFont="1" applyFill="1" applyBorder="1" applyAlignment="1">
      <alignment horizontal="center" shrinkToFit="1"/>
    </xf>
    <xf numFmtId="0" fontId="46" fillId="35" borderId="53" xfId="0" applyFont="1" applyFill="1" applyBorder="1" applyAlignment="1">
      <alignment horizontal="center" shrinkToFit="1"/>
    </xf>
    <xf numFmtId="0" fontId="46" fillId="35" borderId="30" xfId="0" applyFont="1" applyFill="1" applyBorder="1" applyAlignment="1">
      <alignment horizontal="center" wrapText="1" shrinkToFit="1"/>
    </xf>
    <xf numFmtId="0" fontId="46" fillId="0" borderId="0" xfId="0" applyFont="1" applyFill="1" applyBorder="1" applyAlignment="1">
      <alignment horizontal="center" shrinkToFit="1"/>
    </xf>
    <xf numFmtId="0" fontId="16" fillId="0" borderId="2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right"/>
    </xf>
    <xf numFmtId="0" fontId="45" fillId="0" borderId="0" xfId="0" applyFont="1" applyFill="1" applyBorder="1" applyAlignment="1"/>
    <xf numFmtId="0" fontId="16" fillId="0" borderId="2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2" fillId="0" borderId="0" xfId="0" applyFont="1" applyFill="1" applyBorder="1" applyAlignment="1">
      <alignment wrapText="1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5" fillId="0" borderId="58" xfId="0" applyFont="1" applyFill="1" applyBorder="1" applyAlignment="1">
      <alignment horizontal="center" vertical="center" textRotation="255"/>
    </xf>
    <xf numFmtId="0" fontId="45" fillId="0" borderId="58" xfId="0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center" vertical="center" wrapText="1"/>
    </xf>
    <xf numFmtId="0" fontId="45" fillId="0" borderId="59" xfId="0" applyFont="1" applyFill="1" applyBorder="1" applyAlignment="1">
      <alignment horizontal="center" vertical="center" textRotation="255"/>
    </xf>
    <xf numFmtId="0" fontId="45" fillId="0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 wrapText="1"/>
    </xf>
    <xf numFmtId="10" fontId="42" fillId="0" borderId="59" xfId="43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textRotation="255"/>
    </xf>
    <xf numFmtId="0" fontId="45" fillId="0" borderId="60" xfId="0" applyFont="1" applyFill="1" applyBorder="1" applyAlignment="1">
      <alignment horizontal="center" vertical="center"/>
    </xf>
    <xf numFmtId="10" fontId="43" fillId="0" borderId="60" xfId="43" applyNumberFormat="1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left" vertical="top" wrapText="1"/>
    </xf>
    <xf numFmtId="0" fontId="45" fillId="0" borderId="38" xfId="0" applyFont="1" applyFill="1" applyBorder="1" applyAlignment="1">
      <alignment horizontal="left" vertical="top" wrapText="1"/>
    </xf>
    <xf numFmtId="0" fontId="45" fillId="0" borderId="39" xfId="0" applyFont="1" applyFill="1" applyBorder="1" applyAlignment="1">
      <alignment horizontal="left" vertical="top" wrapText="1"/>
    </xf>
    <xf numFmtId="0" fontId="49" fillId="0" borderId="24" xfId="0" applyFont="1" applyFill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139</xdr:row>
      <xdr:rowOff>0</xdr:rowOff>
    </xdr:from>
    <xdr:to>
      <xdr:col>11</xdr:col>
      <xdr:colOff>0</xdr:colOff>
      <xdr:row>139</xdr:row>
      <xdr:rowOff>0</xdr:rowOff>
    </xdr:to>
    <xdr:sp macro="" textlink="">
      <xdr:nvSpPr>
        <xdr:cNvPr id="199291" name="Line 12">
          <a:extLst>
            <a:ext uri="{FF2B5EF4-FFF2-40B4-BE49-F238E27FC236}">
              <a16:creationId xmlns:a16="http://schemas.microsoft.com/office/drawing/2014/main" id="{00000000-0008-0000-0300-00007B0A0300}"/>
            </a:ext>
          </a:extLst>
        </xdr:cNvPr>
        <xdr:cNvSpPr>
          <a:spLocks noChangeShapeType="1"/>
        </xdr:cNvSpPr>
      </xdr:nvSpPr>
      <xdr:spPr bwMode="auto">
        <a:xfrm>
          <a:off x="3019425" y="174117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139</xdr:row>
      <xdr:rowOff>0</xdr:rowOff>
    </xdr:from>
    <xdr:to>
      <xdr:col>11</xdr:col>
      <xdr:colOff>0</xdr:colOff>
      <xdr:row>139</xdr:row>
      <xdr:rowOff>0</xdr:rowOff>
    </xdr:to>
    <xdr:sp macro="" textlink="">
      <xdr:nvSpPr>
        <xdr:cNvPr id="199292" name="Line 13">
          <a:extLst>
            <a:ext uri="{FF2B5EF4-FFF2-40B4-BE49-F238E27FC236}">
              <a16:creationId xmlns:a16="http://schemas.microsoft.com/office/drawing/2014/main" id="{00000000-0008-0000-0300-00007C0A0300}"/>
            </a:ext>
          </a:extLst>
        </xdr:cNvPr>
        <xdr:cNvSpPr>
          <a:spLocks noChangeShapeType="1"/>
        </xdr:cNvSpPr>
      </xdr:nvSpPr>
      <xdr:spPr bwMode="auto">
        <a:xfrm flipH="1">
          <a:off x="3019425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139</xdr:row>
      <xdr:rowOff>0</xdr:rowOff>
    </xdr:from>
    <xdr:to>
      <xdr:col>11</xdr:col>
      <xdr:colOff>47625</xdr:colOff>
      <xdr:row>139</xdr:row>
      <xdr:rowOff>0</xdr:rowOff>
    </xdr:to>
    <xdr:sp macro="" textlink="">
      <xdr:nvSpPr>
        <xdr:cNvPr id="199293" name="Line 14">
          <a:extLst>
            <a:ext uri="{FF2B5EF4-FFF2-40B4-BE49-F238E27FC236}">
              <a16:creationId xmlns:a16="http://schemas.microsoft.com/office/drawing/2014/main" id="{00000000-0008-0000-0300-00007D0A0300}"/>
            </a:ext>
          </a:extLst>
        </xdr:cNvPr>
        <xdr:cNvSpPr>
          <a:spLocks noChangeShapeType="1"/>
        </xdr:cNvSpPr>
      </xdr:nvSpPr>
      <xdr:spPr bwMode="auto">
        <a:xfrm>
          <a:off x="3019425" y="174117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54"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AN159"/>
  <sheetViews>
    <sheetView tabSelected="1" view="pageBreakPreview" topLeftCell="A64" zoomScaleNormal="100" zoomScaleSheetLayoutView="100" workbookViewId="0">
      <selection activeCell="U81" sqref="U81"/>
    </sheetView>
  </sheetViews>
  <sheetFormatPr defaultColWidth="9" defaultRowHeight="10.5" x14ac:dyDescent="0.15"/>
  <cols>
    <col min="1" max="1" width="4" style="6" customWidth="1"/>
    <col min="2" max="2" width="3.5" style="6" customWidth="1"/>
    <col min="3" max="3" width="20.625" style="6" customWidth="1"/>
    <col min="4" max="6" width="2.125" style="6" customWidth="1"/>
    <col min="7" max="7" width="2.125" style="3" customWidth="1"/>
    <col min="8" max="34" width="2.125" style="6" customWidth="1"/>
    <col min="35" max="40" width="3.125" style="6" customWidth="1"/>
    <col min="41" max="72" width="2.125" style="6" customWidth="1"/>
    <col min="73" max="16384" width="9" style="6"/>
  </cols>
  <sheetData>
    <row r="1" spans="2:40" ht="21" customHeight="1" x14ac:dyDescent="0.15"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</row>
    <row r="2" spans="2:40" ht="14.25" customHeight="1" thickBot="1" x14ac:dyDescent="0.2">
      <c r="B2" s="7"/>
      <c r="C2" s="7" t="s">
        <v>25</v>
      </c>
      <c r="D2" s="2"/>
      <c r="E2" s="7"/>
      <c r="F2" s="2"/>
      <c r="G2" s="7"/>
      <c r="H2" s="7"/>
      <c r="I2" s="7"/>
      <c r="J2" s="7"/>
      <c r="K2" s="7"/>
      <c r="W2" s="4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2:40" ht="12" customHeight="1" x14ac:dyDescent="0.15">
      <c r="B3" s="227" t="s">
        <v>1</v>
      </c>
      <c r="C3" s="229" t="s">
        <v>2</v>
      </c>
      <c r="D3" s="231" t="s">
        <v>4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  <c r="AI3" s="240" t="s">
        <v>3</v>
      </c>
      <c r="AJ3" s="241"/>
      <c r="AK3" s="241"/>
      <c r="AL3" s="241"/>
      <c r="AM3" s="241"/>
      <c r="AN3" s="242"/>
    </row>
    <row r="4" spans="2:40" ht="12" customHeight="1" x14ac:dyDescent="0.15">
      <c r="B4" s="228"/>
      <c r="C4" s="230"/>
      <c r="D4" s="52">
        <v>1</v>
      </c>
      <c r="E4" s="52">
        <v>2</v>
      </c>
      <c r="F4" s="52">
        <v>3</v>
      </c>
      <c r="G4" s="52">
        <v>4</v>
      </c>
      <c r="H4" s="52">
        <v>5</v>
      </c>
      <c r="I4" s="71">
        <v>6</v>
      </c>
      <c r="J4" s="73">
        <v>7</v>
      </c>
      <c r="K4" s="68">
        <v>8</v>
      </c>
      <c r="L4" s="52">
        <v>9</v>
      </c>
      <c r="M4" s="52">
        <v>10</v>
      </c>
      <c r="N4" s="52">
        <v>11</v>
      </c>
      <c r="O4" s="52">
        <v>12</v>
      </c>
      <c r="P4" s="71">
        <v>13</v>
      </c>
      <c r="Q4" s="73">
        <v>14</v>
      </c>
      <c r="R4" s="52">
        <v>15</v>
      </c>
      <c r="S4" s="52">
        <v>16</v>
      </c>
      <c r="T4" s="52">
        <v>17</v>
      </c>
      <c r="U4" s="52">
        <v>18</v>
      </c>
      <c r="V4" s="52">
        <v>19</v>
      </c>
      <c r="W4" s="71">
        <v>20</v>
      </c>
      <c r="X4" s="73">
        <v>21</v>
      </c>
      <c r="Y4" s="52">
        <v>22</v>
      </c>
      <c r="Z4" s="52">
        <v>23</v>
      </c>
      <c r="AA4" s="52">
        <v>24</v>
      </c>
      <c r="AB4" s="52">
        <v>25</v>
      </c>
      <c r="AC4" s="52">
        <v>26</v>
      </c>
      <c r="AD4" s="71">
        <v>27</v>
      </c>
      <c r="AE4" s="73">
        <v>28</v>
      </c>
      <c r="AF4" s="52">
        <v>29</v>
      </c>
      <c r="AG4" s="52">
        <v>30</v>
      </c>
      <c r="AH4" s="52">
        <v>31</v>
      </c>
      <c r="AI4" s="243"/>
      <c r="AJ4" s="244"/>
      <c r="AK4" s="244"/>
      <c r="AL4" s="244"/>
      <c r="AM4" s="244"/>
      <c r="AN4" s="245"/>
    </row>
    <row r="5" spans="2:40" ht="12" customHeight="1" thickBot="1" x14ac:dyDescent="0.2">
      <c r="B5" s="228"/>
      <c r="C5" s="230"/>
      <c r="D5" s="54" t="s">
        <v>6</v>
      </c>
      <c r="E5" s="55" t="s">
        <v>7</v>
      </c>
      <c r="F5" s="53" t="s">
        <v>8</v>
      </c>
      <c r="G5" s="56" t="s">
        <v>9</v>
      </c>
      <c r="H5" s="57" t="s">
        <v>10</v>
      </c>
      <c r="I5" s="72" t="s">
        <v>11</v>
      </c>
      <c r="J5" s="74" t="s">
        <v>12</v>
      </c>
      <c r="K5" s="70" t="s">
        <v>6</v>
      </c>
      <c r="L5" s="55" t="s">
        <v>7</v>
      </c>
      <c r="M5" s="53" t="s">
        <v>8</v>
      </c>
      <c r="N5" s="56" t="s">
        <v>9</v>
      </c>
      <c r="O5" s="57" t="s">
        <v>10</v>
      </c>
      <c r="P5" s="72" t="s">
        <v>11</v>
      </c>
      <c r="Q5" s="74" t="s">
        <v>12</v>
      </c>
      <c r="R5" s="54" t="s">
        <v>6</v>
      </c>
      <c r="S5" s="55" t="s">
        <v>7</v>
      </c>
      <c r="T5" s="53" t="s">
        <v>8</v>
      </c>
      <c r="U5" s="56" t="s">
        <v>9</v>
      </c>
      <c r="V5" s="57" t="s">
        <v>10</v>
      </c>
      <c r="W5" s="72" t="s">
        <v>11</v>
      </c>
      <c r="X5" s="74" t="s">
        <v>12</v>
      </c>
      <c r="Y5" s="54" t="s">
        <v>6</v>
      </c>
      <c r="Z5" s="55" t="s">
        <v>7</v>
      </c>
      <c r="AA5" s="53" t="s">
        <v>8</v>
      </c>
      <c r="AB5" s="56" t="s">
        <v>9</v>
      </c>
      <c r="AC5" s="57" t="s">
        <v>10</v>
      </c>
      <c r="AD5" s="72" t="s">
        <v>11</v>
      </c>
      <c r="AE5" s="74" t="s">
        <v>12</v>
      </c>
      <c r="AF5" s="54" t="s">
        <v>6</v>
      </c>
      <c r="AG5" s="55" t="s">
        <v>7</v>
      </c>
      <c r="AH5" s="53" t="s">
        <v>8</v>
      </c>
      <c r="AI5" s="246"/>
      <c r="AJ5" s="247"/>
      <c r="AK5" s="247"/>
      <c r="AL5" s="247"/>
      <c r="AM5" s="247"/>
      <c r="AN5" s="248"/>
    </row>
    <row r="6" spans="2:40" ht="50.25" customHeight="1" thickBot="1" x14ac:dyDescent="0.2">
      <c r="B6" s="236" t="s">
        <v>40</v>
      </c>
      <c r="C6" s="237"/>
      <c r="D6" s="116"/>
      <c r="E6" s="88"/>
      <c r="F6" s="88"/>
      <c r="G6" s="85"/>
      <c r="H6" s="86"/>
      <c r="I6" s="83"/>
      <c r="J6" s="107"/>
      <c r="K6" s="206"/>
      <c r="L6" s="117" t="s">
        <v>19</v>
      </c>
      <c r="M6" s="87"/>
      <c r="N6" s="87"/>
      <c r="O6" s="87"/>
      <c r="P6" s="83"/>
      <c r="Q6" s="107"/>
      <c r="R6" s="87"/>
      <c r="S6" s="87"/>
      <c r="T6" s="221" t="s">
        <v>20</v>
      </c>
      <c r="U6" s="88"/>
      <c r="V6" s="88"/>
      <c r="W6" s="83" t="s">
        <v>13</v>
      </c>
      <c r="X6" s="107" t="s">
        <v>13</v>
      </c>
      <c r="Y6" s="87"/>
      <c r="Z6" s="88"/>
      <c r="AA6" s="88"/>
      <c r="AB6" s="88"/>
      <c r="AC6" s="88"/>
      <c r="AD6" s="83" t="s">
        <v>13</v>
      </c>
      <c r="AE6" s="107" t="s">
        <v>13</v>
      </c>
      <c r="AF6" s="88"/>
      <c r="AG6" s="88"/>
      <c r="AH6" s="88"/>
      <c r="AI6" s="252"/>
      <c r="AJ6" s="253"/>
      <c r="AK6" s="253"/>
      <c r="AL6" s="253"/>
      <c r="AM6" s="253"/>
      <c r="AN6" s="254"/>
    </row>
    <row r="7" spans="2:40" ht="12" customHeight="1" x14ac:dyDescent="0.15">
      <c r="B7" s="162"/>
      <c r="C7" s="163"/>
      <c r="D7" s="164"/>
      <c r="E7" s="81"/>
      <c r="F7" s="81"/>
      <c r="G7" s="165"/>
      <c r="H7" s="94"/>
      <c r="I7" s="131"/>
      <c r="J7" s="112"/>
      <c r="K7" s="207"/>
      <c r="L7" s="93"/>
      <c r="M7" s="93"/>
      <c r="N7" s="93"/>
      <c r="O7" s="93"/>
      <c r="P7" s="166"/>
      <c r="Q7" s="167"/>
      <c r="R7" s="93"/>
      <c r="S7" s="93"/>
      <c r="T7" s="81"/>
      <c r="U7" s="81"/>
      <c r="V7" s="81"/>
      <c r="W7" s="168"/>
      <c r="X7" s="167"/>
      <c r="Y7" s="93"/>
      <c r="Z7" s="81"/>
      <c r="AA7" s="81"/>
      <c r="AB7" s="81"/>
      <c r="AC7" s="81"/>
      <c r="AD7" s="168"/>
      <c r="AE7" s="112"/>
      <c r="AF7" s="169"/>
      <c r="AG7" s="93"/>
      <c r="AH7" s="93"/>
      <c r="AI7" s="249"/>
      <c r="AJ7" s="250"/>
      <c r="AK7" s="250"/>
      <c r="AL7" s="250"/>
      <c r="AM7" s="250"/>
      <c r="AN7" s="251"/>
    </row>
    <row r="8" spans="2:40" ht="12" customHeight="1" x14ac:dyDescent="0.15">
      <c r="B8" s="143"/>
      <c r="C8" s="59"/>
      <c r="D8" s="119"/>
      <c r="E8" s="120"/>
      <c r="F8" s="67"/>
      <c r="G8" s="100"/>
      <c r="H8" s="97"/>
      <c r="I8" s="121"/>
      <c r="J8" s="99"/>
      <c r="K8" s="208"/>
      <c r="L8" s="102"/>
      <c r="M8" s="102"/>
      <c r="N8" s="102"/>
      <c r="O8" s="102"/>
      <c r="P8" s="98"/>
      <c r="Q8" s="99"/>
      <c r="R8" s="102"/>
      <c r="S8" s="67"/>
      <c r="T8" s="67"/>
      <c r="U8" s="67"/>
      <c r="V8" s="67"/>
      <c r="W8" s="98"/>
      <c r="X8" s="99"/>
      <c r="Y8" s="102"/>
      <c r="Z8" s="67"/>
      <c r="AA8" s="67"/>
      <c r="AB8" s="67"/>
      <c r="AC8" s="67"/>
      <c r="AD8" s="98"/>
      <c r="AE8" s="99"/>
      <c r="AF8" s="122"/>
      <c r="AG8" s="102"/>
      <c r="AH8" s="102"/>
      <c r="AI8" s="259"/>
      <c r="AJ8" s="260"/>
      <c r="AK8" s="260"/>
      <c r="AL8" s="260"/>
      <c r="AM8" s="260"/>
      <c r="AN8" s="261"/>
    </row>
    <row r="9" spans="2:40" ht="12" customHeight="1" x14ac:dyDescent="0.15">
      <c r="B9" s="143"/>
      <c r="C9" s="59"/>
      <c r="D9" s="119"/>
      <c r="E9" s="120"/>
      <c r="F9" s="67"/>
      <c r="G9" s="100"/>
      <c r="H9" s="97"/>
      <c r="I9" s="121"/>
      <c r="J9" s="99"/>
      <c r="K9" s="208"/>
      <c r="L9" s="102"/>
      <c r="M9" s="102"/>
      <c r="N9" s="102"/>
      <c r="O9" s="102"/>
      <c r="P9" s="98"/>
      <c r="Q9" s="99"/>
      <c r="R9" s="102"/>
      <c r="S9" s="67"/>
      <c r="T9" s="67"/>
      <c r="U9" s="67"/>
      <c r="V9" s="67"/>
      <c r="W9" s="98"/>
      <c r="X9" s="99"/>
      <c r="Y9" s="102"/>
      <c r="Z9" s="67"/>
      <c r="AA9" s="67"/>
      <c r="AB9" s="67"/>
      <c r="AC9" s="67"/>
      <c r="AD9" s="98"/>
      <c r="AE9" s="99"/>
      <c r="AF9" s="122"/>
      <c r="AG9" s="102"/>
      <c r="AH9" s="102"/>
      <c r="AI9" s="259"/>
      <c r="AJ9" s="260"/>
      <c r="AK9" s="260"/>
      <c r="AL9" s="260"/>
      <c r="AM9" s="260"/>
      <c r="AN9" s="261"/>
    </row>
    <row r="10" spans="2:40" ht="12" customHeight="1" x14ac:dyDescent="0.15">
      <c r="B10" s="143"/>
      <c r="C10" s="59"/>
      <c r="D10" s="119"/>
      <c r="E10" s="120"/>
      <c r="F10" s="67"/>
      <c r="G10" s="100"/>
      <c r="H10" s="97"/>
      <c r="I10" s="121"/>
      <c r="J10" s="99"/>
      <c r="K10" s="208"/>
      <c r="L10" s="102"/>
      <c r="M10" s="102"/>
      <c r="N10" s="102"/>
      <c r="O10" s="102"/>
      <c r="P10" s="98"/>
      <c r="Q10" s="99"/>
      <c r="R10" s="102"/>
      <c r="S10" s="67"/>
      <c r="T10" s="67"/>
      <c r="U10" s="67"/>
      <c r="V10" s="67"/>
      <c r="W10" s="98"/>
      <c r="X10" s="99"/>
      <c r="Y10" s="102"/>
      <c r="Z10" s="67"/>
      <c r="AA10" s="67"/>
      <c r="AB10" s="67"/>
      <c r="AC10" s="67"/>
      <c r="AD10" s="98"/>
      <c r="AE10" s="99"/>
      <c r="AF10" s="122"/>
      <c r="AG10" s="102"/>
      <c r="AH10" s="102"/>
      <c r="AI10" s="259"/>
      <c r="AJ10" s="260"/>
      <c r="AK10" s="260"/>
      <c r="AL10" s="260"/>
      <c r="AM10" s="260"/>
      <c r="AN10" s="261"/>
    </row>
    <row r="11" spans="2:40" ht="12" customHeight="1" x14ac:dyDescent="0.15">
      <c r="B11" s="143"/>
      <c r="C11" s="59"/>
      <c r="D11" s="119"/>
      <c r="E11" s="139"/>
      <c r="F11" s="67"/>
      <c r="G11" s="100"/>
      <c r="H11" s="103"/>
      <c r="I11" s="123"/>
      <c r="J11" s="99"/>
      <c r="K11" s="208"/>
      <c r="L11" s="102"/>
      <c r="M11" s="102"/>
      <c r="N11" s="102"/>
      <c r="O11" s="102"/>
      <c r="P11" s="124"/>
      <c r="Q11" s="104"/>
      <c r="R11" s="102"/>
      <c r="S11" s="67"/>
      <c r="T11" s="67"/>
      <c r="U11" s="67"/>
      <c r="V11" s="67"/>
      <c r="W11" s="98"/>
      <c r="X11" s="99"/>
      <c r="Y11" s="102"/>
      <c r="Z11" s="67"/>
      <c r="AA11" s="67"/>
      <c r="AB11" s="67"/>
      <c r="AC11" s="67"/>
      <c r="AD11" s="98"/>
      <c r="AE11" s="99"/>
      <c r="AF11" s="122"/>
      <c r="AG11" s="102"/>
      <c r="AH11" s="102"/>
      <c r="AI11" s="259"/>
      <c r="AJ11" s="260"/>
      <c r="AK11" s="260"/>
      <c r="AL11" s="260"/>
      <c r="AM11" s="260"/>
      <c r="AN11" s="261"/>
    </row>
    <row r="12" spans="2:40" ht="12" customHeight="1" thickBot="1" x14ac:dyDescent="0.2">
      <c r="B12" s="170"/>
      <c r="C12" s="171"/>
      <c r="D12" s="172"/>
      <c r="E12" s="173"/>
      <c r="F12" s="174"/>
      <c r="G12" s="175"/>
      <c r="H12" s="176"/>
      <c r="I12" s="177"/>
      <c r="J12" s="178"/>
      <c r="K12" s="209"/>
      <c r="L12" s="179"/>
      <c r="M12" s="179"/>
      <c r="N12" s="179"/>
      <c r="O12" s="179"/>
      <c r="P12" s="180"/>
      <c r="Q12" s="181"/>
      <c r="R12" s="179"/>
      <c r="S12" s="174"/>
      <c r="T12" s="174"/>
      <c r="U12" s="174"/>
      <c r="V12" s="174"/>
      <c r="W12" s="182"/>
      <c r="X12" s="178"/>
      <c r="Y12" s="179"/>
      <c r="Z12" s="174"/>
      <c r="AA12" s="174"/>
      <c r="AB12" s="174"/>
      <c r="AC12" s="174"/>
      <c r="AD12" s="182"/>
      <c r="AE12" s="178"/>
      <c r="AF12" s="183"/>
      <c r="AG12" s="179"/>
      <c r="AH12" s="179"/>
      <c r="AI12" s="339"/>
      <c r="AJ12" s="340"/>
      <c r="AK12" s="340"/>
      <c r="AL12" s="340"/>
      <c r="AM12" s="340"/>
      <c r="AN12" s="341"/>
    </row>
    <row r="13" spans="2:40" ht="12" customHeight="1" x14ac:dyDescent="0.15">
      <c r="B13" s="153"/>
      <c r="C13" s="154" t="s">
        <v>28</v>
      </c>
      <c r="D13" s="155"/>
      <c r="E13" s="156"/>
      <c r="F13" s="157"/>
      <c r="G13" s="158"/>
      <c r="H13" s="159"/>
      <c r="I13" s="159"/>
      <c r="J13" s="159"/>
      <c r="K13" s="160"/>
      <c r="L13" s="305" t="s">
        <v>21</v>
      </c>
      <c r="M13" s="306"/>
      <c r="N13" s="306"/>
      <c r="O13" s="306"/>
      <c r="P13" s="306"/>
      <c r="Q13" s="306"/>
      <c r="R13" s="306"/>
      <c r="S13" s="307"/>
      <c r="T13" s="317"/>
      <c r="U13" s="318"/>
      <c r="V13" s="318"/>
      <c r="W13" s="318" t="s">
        <v>13</v>
      </c>
      <c r="X13" s="318" t="s">
        <v>13</v>
      </c>
      <c r="Y13" s="317"/>
      <c r="Z13" s="319"/>
      <c r="AA13" s="319"/>
      <c r="AB13" s="319"/>
      <c r="AC13" s="318"/>
      <c r="AD13" s="318" t="s">
        <v>13</v>
      </c>
      <c r="AE13" s="318" t="s">
        <v>13</v>
      </c>
      <c r="AF13" s="320"/>
      <c r="AG13" s="317"/>
      <c r="AH13" s="317"/>
      <c r="AI13" s="255">
        <f>COUNTIF(D13:AH13,"●")</f>
        <v>4</v>
      </c>
      <c r="AJ13" s="256"/>
      <c r="AK13" s="256"/>
      <c r="AL13" s="256"/>
      <c r="AM13" s="256"/>
      <c r="AN13" s="257"/>
    </row>
    <row r="14" spans="2:40" s="140" customFormat="1" ht="12" customHeight="1" thickBot="1" x14ac:dyDescent="0.3">
      <c r="B14" s="144"/>
      <c r="C14" s="145" t="s">
        <v>27</v>
      </c>
      <c r="D14" s="147"/>
      <c r="E14" s="148"/>
      <c r="F14" s="149"/>
      <c r="G14" s="150"/>
      <c r="H14" s="151"/>
      <c r="I14" s="151"/>
      <c r="J14" s="151"/>
      <c r="K14" s="152"/>
      <c r="L14" s="308"/>
      <c r="M14" s="309"/>
      <c r="N14" s="309"/>
      <c r="O14" s="309"/>
      <c r="P14" s="309"/>
      <c r="Q14" s="309"/>
      <c r="R14" s="309"/>
      <c r="S14" s="310"/>
      <c r="T14" s="368" t="s">
        <v>64</v>
      </c>
      <c r="U14" s="368" t="s">
        <v>64</v>
      </c>
      <c r="V14" s="368" t="s">
        <v>64</v>
      </c>
      <c r="W14" s="368" t="s">
        <v>64</v>
      </c>
      <c r="X14" s="368" t="s">
        <v>64</v>
      </c>
      <c r="Y14" s="368" t="s">
        <v>64</v>
      </c>
      <c r="Z14" s="368" t="s">
        <v>64</v>
      </c>
      <c r="AA14" s="368" t="s">
        <v>64</v>
      </c>
      <c r="AB14" s="368" t="s">
        <v>64</v>
      </c>
      <c r="AC14" s="368" t="s">
        <v>64</v>
      </c>
      <c r="AD14" s="368" t="s">
        <v>64</v>
      </c>
      <c r="AE14" s="368" t="s">
        <v>64</v>
      </c>
      <c r="AF14" s="368" t="s">
        <v>64</v>
      </c>
      <c r="AG14" s="368" t="s">
        <v>64</v>
      </c>
      <c r="AH14" s="368" t="s">
        <v>64</v>
      </c>
      <c r="AI14" s="284">
        <f>COUNTIF(D14:AH14,"✓")</f>
        <v>15</v>
      </c>
      <c r="AJ14" s="285"/>
      <c r="AK14" s="285"/>
      <c r="AL14" s="285"/>
      <c r="AM14" s="285"/>
      <c r="AN14" s="286"/>
    </row>
    <row r="15" spans="2:40" s="288" customFormat="1" ht="15" customHeight="1" x14ac:dyDescent="0.15">
      <c r="B15" s="273"/>
      <c r="C15" s="266"/>
      <c r="D15" s="264"/>
      <c r="E15" s="265"/>
      <c r="F15" s="266"/>
      <c r="G15" s="267"/>
      <c r="H15" s="268"/>
      <c r="I15" s="268"/>
      <c r="J15" s="268"/>
      <c r="K15" s="269"/>
      <c r="L15" s="289"/>
      <c r="M15" s="290"/>
      <c r="N15" s="290"/>
      <c r="O15" s="290"/>
      <c r="P15" s="290"/>
      <c r="Q15" s="290"/>
      <c r="R15" s="290"/>
      <c r="S15" s="290"/>
      <c r="T15" s="287"/>
      <c r="U15" s="287"/>
      <c r="V15" s="287"/>
      <c r="W15" s="270"/>
      <c r="X15" s="270"/>
      <c r="Y15" s="270"/>
      <c r="Z15" s="270"/>
      <c r="AA15" s="295" t="s">
        <v>30</v>
      </c>
      <c r="AB15" s="296"/>
      <c r="AC15" s="296"/>
      <c r="AD15" s="296"/>
      <c r="AE15" s="296"/>
      <c r="AF15" s="296"/>
      <c r="AG15" s="296"/>
      <c r="AH15" s="296"/>
      <c r="AI15" s="297">
        <f>AI13/AI14</f>
        <v>0.26666666666666666</v>
      </c>
      <c r="AJ15" s="297"/>
      <c r="AK15" s="297"/>
      <c r="AL15" s="297"/>
      <c r="AM15" s="297"/>
      <c r="AN15" s="298"/>
    </row>
    <row r="16" spans="2:40" s="288" customFormat="1" ht="15" customHeight="1" thickBot="1" x14ac:dyDescent="0.2">
      <c r="B16" s="273"/>
      <c r="C16" s="266"/>
      <c r="D16" s="264"/>
      <c r="E16" s="265"/>
      <c r="F16" s="266"/>
      <c r="G16" s="267"/>
      <c r="H16" s="268"/>
      <c r="I16" s="268"/>
      <c r="J16" s="268"/>
      <c r="K16" s="269"/>
      <c r="L16" s="289"/>
      <c r="M16" s="290"/>
      <c r="N16" s="290"/>
      <c r="O16" s="290"/>
      <c r="P16" s="290"/>
      <c r="Q16" s="290"/>
      <c r="R16" s="290"/>
      <c r="S16" s="290"/>
      <c r="T16" s="287"/>
      <c r="U16" s="287"/>
      <c r="V16" s="287"/>
      <c r="W16" s="270"/>
      <c r="X16" s="270"/>
      <c r="Y16" s="270"/>
      <c r="Z16" s="342" t="s">
        <v>44</v>
      </c>
      <c r="AA16" s="291" t="s">
        <v>31</v>
      </c>
      <c r="AB16" s="292"/>
      <c r="AC16" s="292"/>
      <c r="AD16" s="292"/>
      <c r="AE16" s="292"/>
      <c r="AF16" s="292"/>
      <c r="AG16" s="292"/>
      <c r="AH16" s="292"/>
      <c r="AI16" s="293" t="s">
        <v>43</v>
      </c>
      <c r="AJ16" s="293"/>
      <c r="AK16" s="293"/>
      <c r="AL16" s="293"/>
      <c r="AM16" s="293"/>
      <c r="AN16" s="294"/>
    </row>
    <row r="17" spans="2:40" ht="12" customHeight="1" thickBot="1" x14ac:dyDescent="0.2">
      <c r="B17" s="22"/>
      <c r="C17" s="23"/>
      <c r="D17" s="24"/>
      <c r="E17" s="51"/>
      <c r="F17" s="7"/>
      <c r="G17" s="30"/>
      <c r="H17" s="31"/>
      <c r="I17" s="31"/>
      <c r="J17" s="7"/>
      <c r="K17" s="37"/>
      <c r="L17" s="11"/>
      <c r="M17" s="11"/>
      <c r="N17" s="11"/>
      <c r="O17" s="11"/>
      <c r="P17" s="11"/>
      <c r="Q17" s="10"/>
      <c r="R17" s="11"/>
      <c r="S17" s="10"/>
      <c r="T17" s="11"/>
      <c r="U17" s="10"/>
      <c r="V17" s="11"/>
      <c r="W17" s="11"/>
      <c r="X17" s="11"/>
      <c r="Y17" s="11"/>
      <c r="Z17" s="9"/>
    </row>
    <row r="18" spans="2:40" ht="12" customHeight="1" x14ac:dyDescent="0.15">
      <c r="B18" s="227" t="s">
        <v>1</v>
      </c>
      <c r="C18" s="229" t="s">
        <v>2</v>
      </c>
      <c r="D18" s="231" t="s">
        <v>5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3"/>
      <c r="AI18" s="240" t="s">
        <v>3</v>
      </c>
      <c r="AJ18" s="241"/>
      <c r="AK18" s="241"/>
      <c r="AL18" s="241"/>
      <c r="AM18" s="241"/>
      <c r="AN18" s="242"/>
    </row>
    <row r="19" spans="2:40" ht="12" customHeight="1" x14ac:dyDescent="0.15">
      <c r="B19" s="228"/>
      <c r="C19" s="230"/>
      <c r="D19" s="52">
        <v>1</v>
      </c>
      <c r="E19" s="52">
        <v>2</v>
      </c>
      <c r="F19" s="71">
        <v>3</v>
      </c>
      <c r="G19" s="73">
        <v>4</v>
      </c>
      <c r="H19" s="52">
        <v>5</v>
      </c>
      <c r="I19" s="52">
        <v>6</v>
      </c>
      <c r="J19" s="52">
        <v>7</v>
      </c>
      <c r="K19" s="52">
        <v>8</v>
      </c>
      <c r="L19" s="52">
        <v>9</v>
      </c>
      <c r="M19" s="71">
        <v>10</v>
      </c>
      <c r="N19" s="73">
        <v>11</v>
      </c>
      <c r="O19" s="52">
        <v>12</v>
      </c>
      <c r="P19" s="52">
        <v>13</v>
      </c>
      <c r="Q19" s="52">
        <v>14</v>
      </c>
      <c r="R19" s="52">
        <v>15</v>
      </c>
      <c r="S19" s="52">
        <v>16</v>
      </c>
      <c r="T19" s="71">
        <v>17</v>
      </c>
      <c r="U19" s="73">
        <v>18</v>
      </c>
      <c r="V19" s="52">
        <v>19</v>
      </c>
      <c r="W19" s="52">
        <v>20</v>
      </c>
      <c r="X19" s="52">
        <v>21</v>
      </c>
      <c r="Y19" s="52">
        <v>22</v>
      </c>
      <c r="Z19" s="68">
        <v>23</v>
      </c>
      <c r="AA19" s="71">
        <v>24</v>
      </c>
      <c r="AB19" s="73">
        <v>25</v>
      </c>
      <c r="AC19" s="52">
        <v>26</v>
      </c>
      <c r="AD19" s="52">
        <v>27</v>
      </c>
      <c r="AE19" s="52">
        <v>28</v>
      </c>
      <c r="AF19" s="52">
        <v>29</v>
      </c>
      <c r="AG19" s="52">
        <v>30</v>
      </c>
      <c r="AH19" s="52"/>
      <c r="AI19" s="243"/>
      <c r="AJ19" s="244"/>
      <c r="AK19" s="244"/>
      <c r="AL19" s="244"/>
      <c r="AM19" s="244"/>
      <c r="AN19" s="245"/>
    </row>
    <row r="20" spans="2:40" ht="12" customHeight="1" thickBot="1" x14ac:dyDescent="0.2">
      <c r="B20" s="228"/>
      <c r="C20" s="230"/>
      <c r="D20" s="56" t="s">
        <v>9</v>
      </c>
      <c r="E20" s="57" t="s">
        <v>10</v>
      </c>
      <c r="F20" s="72" t="s">
        <v>11</v>
      </c>
      <c r="G20" s="74" t="s">
        <v>12</v>
      </c>
      <c r="H20" s="54" t="s">
        <v>6</v>
      </c>
      <c r="I20" s="55" t="s">
        <v>7</v>
      </c>
      <c r="J20" s="53" t="s">
        <v>8</v>
      </c>
      <c r="K20" s="56" t="s">
        <v>9</v>
      </c>
      <c r="L20" s="57" t="s">
        <v>10</v>
      </c>
      <c r="M20" s="72" t="s">
        <v>11</v>
      </c>
      <c r="N20" s="74" t="s">
        <v>12</v>
      </c>
      <c r="O20" s="54" t="s">
        <v>6</v>
      </c>
      <c r="P20" s="55" t="s">
        <v>7</v>
      </c>
      <c r="Q20" s="53" t="s">
        <v>8</v>
      </c>
      <c r="R20" s="56" t="s">
        <v>9</v>
      </c>
      <c r="S20" s="57" t="s">
        <v>10</v>
      </c>
      <c r="T20" s="72" t="s">
        <v>11</v>
      </c>
      <c r="U20" s="74" t="s">
        <v>12</v>
      </c>
      <c r="V20" s="54" t="s">
        <v>6</v>
      </c>
      <c r="W20" s="55" t="s">
        <v>7</v>
      </c>
      <c r="X20" s="53" t="s">
        <v>8</v>
      </c>
      <c r="Y20" s="56" t="s">
        <v>9</v>
      </c>
      <c r="Z20" s="69" t="s">
        <v>10</v>
      </c>
      <c r="AA20" s="72" t="s">
        <v>11</v>
      </c>
      <c r="AB20" s="74" t="s">
        <v>12</v>
      </c>
      <c r="AC20" s="54" t="s">
        <v>6</v>
      </c>
      <c r="AD20" s="55" t="s">
        <v>7</v>
      </c>
      <c r="AE20" s="53" t="s">
        <v>8</v>
      </c>
      <c r="AF20" s="53" t="s">
        <v>9</v>
      </c>
      <c r="AG20" s="53" t="s">
        <v>10</v>
      </c>
      <c r="AH20" s="53"/>
      <c r="AI20" s="246"/>
      <c r="AJ20" s="247"/>
      <c r="AK20" s="247"/>
      <c r="AL20" s="247"/>
      <c r="AM20" s="247"/>
      <c r="AN20" s="248"/>
    </row>
    <row r="21" spans="2:40" ht="50.25" customHeight="1" thickBot="1" x14ac:dyDescent="0.2">
      <c r="B21" s="236" t="s">
        <v>40</v>
      </c>
      <c r="C21" s="237"/>
      <c r="D21" s="88"/>
      <c r="E21" s="88"/>
      <c r="F21" s="83" t="s">
        <v>13</v>
      </c>
      <c r="G21" s="107" t="s">
        <v>13</v>
      </c>
      <c r="H21" s="88"/>
      <c r="I21" s="88"/>
      <c r="J21" s="88"/>
      <c r="K21" s="88"/>
      <c r="L21" s="88"/>
      <c r="M21" s="83" t="s">
        <v>13</v>
      </c>
      <c r="N21" s="107" t="s">
        <v>13</v>
      </c>
      <c r="O21" s="88"/>
      <c r="P21" s="88"/>
      <c r="Q21" s="88"/>
      <c r="R21" s="88"/>
      <c r="S21" s="88"/>
      <c r="T21" s="83" t="s">
        <v>13</v>
      </c>
      <c r="U21" s="107" t="s">
        <v>13</v>
      </c>
      <c r="V21" s="88"/>
      <c r="W21" s="88"/>
      <c r="X21" s="88"/>
      <c r="Y21" s="88"/>
      <c r="Z21" s="210"/>
      <c r="AA21" s="83" t="s">
        <v>13</v>
      </c>
      <c r="AB21" s="107" t="s">
        <v>13</v>
      </c>
      <c r="AC21" s="88"/>
      <c r="AD21" s="88"/>
      <c r="AE21" s="88"/>
      <c r="AF21" s="88"/>
      <c r="AG21" s="88"/>
      <c r="AH21" s="88"/>
      <c r="AI21" s="252"/>
      <c r="AJ21" s="253"/>
      <c r="AK21" s="253"/>
      <c r="AL21" s="253"/>
      <c r="AM21" s="253"/>
      <c r="AN21" s="254"/>
    </row>
    <row r="22" spans="2:40" ht="12" customHeight="1" x14ac:dyDescent="0.15">
      <c r="B22" s="344" t="s">
        <v>14</v>
      </c>
      <c r="C22" s="163" t="s">
        <v>41</v>
      </c>
      <c r="D22" s="81"/>
      <c r="E22" s="81"/>
      <c r="F22" s="168"/>
      <c r="G22" s="112" t="s">
        <v>36</v>
      </c>
      <c r="H22" s="81"/>
      <c r="I22" s="81"/>
      <c r="J22" s="81"/>
      <c r="K22" s="81"/>
      <c r="L22" s="81"/>
      <c r="M22" s="168"/>
      <c r="N22" s="112"/>
      <c r="O22" s="81"/>
      <c r="P22" s="81"/>
      <c r="Q22" s="81"/>
      <c r="R22" s="81"/>
      <c r="S22" s="81"/>
      <c r="T22" s="168"/>
      <c r="U22" s="112"/>
      <c r="V22" s="169"/>
      <c r="W22" s="81"/>
      <c r="X22" s="81"/>
      <c r="Y22" s="81"/>
      <c r="Z22" s="213"/>
      <c r="AA22" s="168"/>
      <c r="AB22" s="112"/>
      <c r="AC22" s="81"/>
      <c r="AD22" s="81"/>
      <c r="AE22" s="81"/>
      <c r="AF22" s="81"/>
      <c r="AG22" s="81"/>
      <c r="AH22" s="81"/>
      <c r="AI22" s="300"/>
      <c r="AJ22" s="301"/>
      <c r="AK22" s="301"/>
      <c r="AL22" s="301"/>
      <c r="AM22" s="301"/>
      <c r="AN22" s="302"/>
    </row>
    <row r="23" spans="2:40" ht="12" customHeight="1" x14ac:dyDescent="0.15">
      <c r="B23" s="345" t="s">
        <v>33</v>
      </c>
      <c r="C23" s="299" t="s">
        <v>48</v>
      </c>
      <c r="D23" s="67"/>
      <c r="E23" s="67"/>
      <c r="F23" s="98"/>
      <c r="G23" s="99"/>
      <c r="H23" s="67"/>
      <c r="I23" s="67" t="s">
        <v>34</v>
      </c>
      <c r="J23" s="67"/>
      <c r="K23" s="67"/>
      <c r="L23" s="67"/>
      <c r="M23" s="98"/>
      <c r="N23" s="99"/>
      <c r="O23" s="67"/>
      <c r="P23" s="67"/>
      <c r="Q23" s="67"/>
      <c r="R23" s="67"/>
      <c r="S23" s="67"/>
      <c r="T23" s="98"/>
      <c r="U23" s="99"/>
      <c r="V23" s="122"/>
      <c r="W23" s="67"/>
      <c r="X23" s="67"/>
      <c r="Y23" s="92"/>
      <c r="Z23" s="106"/>
      <c r="AA23" s="98"/>
      <c r="AB23" s="99"/>
      <c r="AC23" s="67"/>
      <c r="AD23" s="67"/>
      <c r="AE23" s="67"/>
      <c r="AF23" s="67"/>
      <c r="AG23" s="67"/>
      <c r="AH23" s="67"/>
      <c r="AI23" s="259"/>
      <c r="AJ23" s="260"/>
      <c r="AK23" s="260"/>
      <c r="AL23" s="260"/>
      <c r="AM23" s="260"/>
      <c r="AN23" s="261"/>
    </row>
    <row r="24" spans="2:40" ht="12" customHeight="1" x14ac:dyDescent="0.15">
      <c r="B24" s="345" t="s">
        <v>38</v>
      </c>
      <c r="C24" s="299" t="s">
        <v>48</v>
      </c>
      <c r="D24" s="67"/>
      <c r="E24" s="67"/>
      <c r="F24" s="98"/>
      <c r="G24" s="99"/>
      <c r="H24" s="67"/>
      <c r="I24" s="67"/>
      <c r="J24" s="67"/>
      <c r="K24" s="67"/>
      <c r="L24" s="67"/>
      <c r="M24" s="98"/>
      <c r="N24" s="99"/>
      <c r="O24" s="67"/>
      <c r="P24" s="67"/>
      <c r="Q24" s="67" t="s">
        <v>34</v>
      </c>
      <c r="R24" s="67"/>
      <c r="S24" s="67"/>
      <c r="T24" s="90"/>
      <c r="U24" s="99"/>
      <c r="V24" s="122"/>
      <c r="W24" s="67"/>
      <c r="X24" s="67"/>
      <c r="Y24" s="92"/>
      <c r="Z24" s="106"/>
      <c r="AA24" s="98"/>
      <c r="AB24" s="99"/>
      <c r="AC24" s="67"/>
      <c r="AD24" s="67"/>
      <c r="AE24" s="67"/>
      <c r="AF24" s="67"/>
      <c r="AG24" s="67"/>
      <c r="AH24" s="67"/>
      <c r="AI24" s="259"/>
      <c r="AJ24" s="260"/>
      <c r="AK24" s="260"/>
      <c r="AL24" s="260"/>
      <c r="AM24" s="260"/>
      <c r="AN24" s="261"/>
    </row>
    <row r="25" spans="2:40" ht="12" customHeight="1" x14ac:dyDescent="0.15">
      <c r="B25" s="345" t="s">
        <v>46</v>
      </c>
      <c r="C25" s="299" t="s">
        <v>45</v>
      </c>
      <c r="D25" s="67"/>
      <c r="E25" s="67"/>
      <c r="F25" s="98"/>
      <c r="G25" s="99"/>
      <c r="H25" s="67"/>
      <c r="I25" s="67"/>
      <c r="J25" s="67"/>
      <c r="K25" s="67"/>
      <c r="L25" s="67"/>
      <c r="M25" s="98"/>
      <c r="N25" s="99"/>
      <c r="O25" s="67"/>
      <c r="P25" s="67"/>
      <c r="Q25" s="67"/>
      <c r="R25" s="67"/>
      <c r="S25" s="67"/>
      <c r="T25" s="90" t="s">
        <v>37</v>
      </c>
      <c r="U25" s="99"/>
      <c r="V25" s="122"/>
      <c r="W25" s="67"/>
      <c r="X25" s="67"/>
      <c r="Y25" s="92"/>
      <c r="Z25" s="106"/>
      <c r="AA25" s="98"/>
      <c r="AB25" s="99"/>
      <c r="AC25" s="67"/>
      <c r="AD25" s="67"/>
      <c r="AE25" s="67"/>
      <c r="AF25" s="67"/>
      <c r="AG25" s="67"/>
      <c r="AH25" s="67"/>
      <c r="AI25" s="259"/>
      <c r="AJ25" s="260"/>
      <c r="AK25" s="260"/>
      <c r="AL25" s="260"/>
      <c r="AM25" s="260"/>
      <c r="AN25" s="261"/>
    </row>
    <row r="26" spans="2:40" ht="12" customHeight="1" x14ac:dyDescent="0.15">
      <c r="B26" s="345"/>
      <c r="C26" s="299"/>
      <c r="D26" s="67"/>
      <c r="E26" s="67"/>
      <c r="F26" s="98"/>
      <c r="G26" s="99"/>
      <c r="H26" s="67"/>
      <c r="I26" s="67"/>
      <c r="J26" s="67"/>
      <c r="K26" s="67"/>
      <c r="L26" s="67"/>
      <c r="M26" s="98"/>
      <c r="N26" s="99"/>
      <c r="O26" s="67"/>
      <c r="P26" s="67"/>
      <c r="Q26" s="67"/>
      <c r="R26" s="67"/>
      <c r="S26" s="67"/>
      <c r="T26" s="98"/>
      <c r="U26" s="99"/>
      <c r="V26" s="122"/>
      <c r="W26" s="67"/>
      <c r="X26" s="67"/>
      <c r="Y26" s="67"/>
      <c r="Z26" s="106"/>
      <c r="AA26" s="98"/>
      <c r="AB26" s="99"/>
      <c r="AC26" s="67"/>
      <c r="AD26" s="67"/>
      <c r="AE26" s="67"/>
      <c r="AF26" s="67"/>
      <c r="AG26" s="67"/>
      <c r="AH26" s="67"/>
      <c r="AI26" s="259"/>
      <c r="AJ26" s="260"/>
      <c r="AK26" s="260"/>
      <c r="AL26" s="260"/>
      <c r="AM26" s="260"/>
      <c r="AN26" s="261"/>
    </row>
    <row r="27" spans="2:40" ht="12" customHeight="1" thickBot="1" x14ac:dyDescent="0.2">
      <c r="B27" s="346"/>
      <c r="C27" s="303"/>
      <c r="D27" s="174"/>
      <c r="E27" s="174"/>
      <c r="F27" s="182"/>
      <c r="G27" s="178"/>
      <c r="H27" s="174"/>
      <c r="I27" s="174"/>
      <c r="J27" s="174"/>
      <c r="K27" s="174"/>
      <c r="L27" s="174"/>
      <c r="M27" s="182"/>
      <c r="N27" s="178"/>
      <c r="O27" s="174"/>
      <c r="P27" s="174"/>
      <c r="Q27" s="174"/>
      <c r="R27" s="174"/>
      <c r="S27" s="174"/>
      <c r="T27" s="182"/>
      <c r="U27" s="178"/>
      <c r="V27" s="183"/>
      <c r="W27" s="174"/>
      <c r="X27" s="174"/>
      <c r="Y27" s="174"/>
      <c r="Z27" s="215"/>
      <c r="AA27" s="182"/>
      <c r="AB27" s="178"/>
      <c r="AC27" s="174"/>
      <c r="AD27" s="174"/>
      <c r="AE27" s="174"/>
      <c r="AF27" s="174"/>
      <c r="AG27" s="174"/>
      <c r="AH27" s="174"/>
      <c r="AI27" s="339"/>
      <c r="AJ27" s="340"/>
      <c r="AK27" s="340"/>
      <c r="AL27" s="340"/>
      <c r="AM27" s="340"/>
      <c r="AN27" s="341"/>
    </row>
    <row r="28" spans="2:40" ht="12" customHeight="1" x14ac:dyDescent="0.15">
      <c r="B28" s="153"/>
      <c r="C28" s="154" t="s">
        <v>28</v>
      </c>
      <c r="D28" s="317"/>
      <c r="E28" s="317"/>
      <c r="F28" s="318" t="s">
        <v>13</v>
      </c>
      <c r="G28" s="318"/>
      <c r="H28" s="317"/>
      <c r="I28" s="318" t="s">
        <v>13</v>
      </c>
      <c r="J28" s="317"/>
      <c r="K28" s="317"/>
      <c r="L28" s="317"/>
      <c r="M28" s="318" t="s">
        <v>13</v>
      </c>
      <c r="N28" s="318" t="s">
        <v>13</v>
      </c>
      <c r="O28" s="319"/>
      <c r="P28" s="319"/>
      <c r="Q28" s="318" t="s">
        <v>13</v>
      </c>
      <c r="R28" s="319"/>
      <c r="S28" s="319"/>
      <c r="T28" s="318"/>
      <c r="U28" s="318" t="s">
        <v>13</v>
      </c>
      <c r="V28" s="320"/>
      <c r="W28" s="317"/>
      <c r="X28" s="317"/>
      <c r="Y28" s="318"/>
      <c r="Z28" s="318"/>
      <c r="AA28" s="318" t="s">
        <v>13</v>
      </c>
      <c r="AB28" s="318" t="s">
        <v>13</v>
      </c>
      <c r="AC28" s="317"/>
      <c r="AD28" s="317"/>
      <c r="AE28" s="317"/>
      <c r="AF28" s="317"/>
      <c r="AG28" s="317"/>
      <c r="AH28" s="161"/>
      <c r="AI28" s="255">
        <f>COUNTIF(D28:AH28,"●")</f>
        <v>8</v>
      </c>
      <c r="AJ28" s="256"/>
      <c r="AK28" s="256"/>
      <c r="AL28" s="256"/>
      <c r="AM28" s="256"/>
      <c r="AN28" s="257"/>
    </row>
    <row r="29" spans="2:40" s="140" customFormat="1" ht="12" customHeight="1" thickBot="1" x14ac:dyDescent="0.3">
      <c r="B29" s="144"/>
      <c r="C29" s="145" t="s">
        <v>27</v>
      </c>
      <c r="D29" s="368" t="s">
        <v>64</v>
      </c>
      <c r="E29" s="368" t="s">
        <v>64</v>
      </c>
      <c r="F29" s="368" t="s">
        <v>64</v>
      </c>
      <c r="G29" s="368" t="s">
        <v>64</v>
      </c>
      <c r="H29" s="368" t="s">
        <v>64</v>
      </c>
      <c r="I29" s="368" t="s">
        <v>64</v>
      </c>
      <c r="J29" s="368" t="s">
        <v>64</v>
      </c>
      <c r="K29" s="368" t="s">
        <v>64</v>
      </c>
      <c r="L29" s="368" t="s">
        <v>64</v>
      </c>
      <c r="M29" s="368" t="s">
        <v>64</v>
      </c>
      <c r="N29" s="368" t="s">
        <v>64</v>
      </c>
      <c r="O29" s="368" t="s">
        <v>64</v>
      </c>
      <c r="P29" s="368" t="s">
        <v>64</v>
      </c>
      <c r="Q29" s="368" t="s">
        <v>64</v>
      </c>
      <c r="R29" s="368" t="s">
        <v>64</v>
      </c>
      <c r="S29" s="368" t="s">
        <v>64</v>
      </c>
      <c r="T29" s="368" t="s">
        <v>64</v>
      </c>
      <c r="U29" s="368" t="s">
        <v>64</v>
      </c>
      <c r="V29" s="368" t="s">
        <v>64</v>
      </c>
      <c r="W29" s="368" t="s">
        <v>64</v>
      </c>
      <c r="X29" s="368" t="s">
        <v>64</v>
      </c>
      <c r="Y29" s="368" t="s">
        <v>64</v>
      </c>
      <c r="Z29" s="368" t="s">
        <v>64</v>
      </c>
      <c r="AA29" s="368" t="s">
        <v>64</v>
      </c>
      <c r="AB29" s="368" t="s">
        <v>64</v>
      </c>
      <c r="AC29" s="368" t="s">
        <v>64</v>
      </c>
      <c r="AD29" s="368" t="s">
        <v>64</v>
      </c>
      <c r="AE29" s="368" t="s">
        <v>64</v>
      </c>
      <c r="AF29" s="368" t="s">
        <v>64</v>
      </c>
      <c r="AG29" s="368" t="s">
        <v>64</v>
      </c>
      <c r="AH29" s="276"/>
      <c r="AI29" s="284">
        <f>COUNTIF(D29:AH29,"✓")</f>
        <v>30</v>
      </c>
      <c r="AJ29" s="285"/>
      <c r="AK29" s="285"/>
      <c r="AL29" s="285"/>
      <c r="AM29" s="285"/>
      <c r="AN29" s="286"/>
    </row>
    <row r="30" spans="2:40" s="140" customFormat="1" ht="15" customHeight="1" x14ac:dyDescent="0.15">
      <c r="B30" s="262"/>
      <c r="C30" s="263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95" t="s">
        <v>30</v>
      </c>
      <c r="AB30" s="296"/>
      <c r="AC30" s="296"/>
      <c r="AD30" s="296"/>
      <c r="AE30" s="296"/>
      <c r="AF30" s="296"/>
      <c r="AG30" s="296"/>
      <c r="AH30" s="296"/>
      <c r="AI30" s="297">
        <f>AI28/AI29</f>
        <v>0.26666666666666666</v>
      </c>
      <c r="AJ30" s="297"/>
      <c r="AK30" s="297"/>
      <c r="AL30" s="297"/>
      <c r="AM30" s="297"/>
      <c r="AN30" s="298"/>
    </row>
    <row r="31" spans="2:40" s="140" customFormat="1" ht="15" customHeight="1" thickBot="1" x14ac:dyDescent="0.2">
      <c r="B31" s="262"/>
      <c r="C31" s="263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342" t="s">
        <v>44</v>
      </c>
      <c r="AA31" s="291" t="s">
        <v>31</v>
      </c>
      <c r="AB31" s="292"/>
      <c r="AC31" s="292"/>
      <c r="AD31" s="292"/>
      <c r="AE31" s="292"/>
      <c r="AF31" s="292"/>
      <c r="AG31" s="292"/>
      <c r="AH31" s="292"/>
      <c r="AI31" s="293" t="s">
        <v>43</v>
      </c>
      <c r="AJ31" s="293"/>
      <c r="AK31" s="293"/>
      <c r="AL31" s="293"/>
      <c r="AM31" s="293"/>
      <c r="AN31" s="294"/>
    </row>
    <row r="32" spans="2:40" s="140" customFormat="1" ht="12" customHeight="1" thickBot="1" x14ac:dyDescent="0.2">
      <c r="B32" s="262"/>
      <c r="C32" s="263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71"/>
      <c r="AJ32" s="271"/>
      <c r="AK32" s="271"/>
      <c r="AL32" s="271"/>
      <c r="AM32" s="271"/>
      <c r="AN32" s="271"/>
    </row>
    <row r="33" spans="2:40" ht="12" customHeight="1" x14ac:dyDescent="0.15">
      <c r="B33" s="227" t="s">
        <v>1</v>
      </c>
      <c r="C33" s="229" t="s">
        <v>2</v>
      </c>
      <c r="D33" s="231" t="s">
        <v>15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3"/>
      <c r="AI33" s="240" t="s">
        <v>3</v>
      </c>
      <c r="AJ33" s="241"/>
      <c r="AK33" s="241"/>
      <c r="AL33" s="241"/>
      <c r="AM33" s="241"/>
      <c r="AN33" s="242"/>
    </row>
    <row r="34" spans="2:40" ht="12" customHeight="1" x14ac:dyDescent="0.15">
      <c r="B34" s="228"/>
      <c r="C34" s="230"/>
      <c r="D34" s="71">
        <v>1</v>
      </c>
      <c r="E34" s="73">
        <v>2</v>
      </c>
      <c r="F34" s="52">
        <v>3</v>
      </c>
      <c r="G34" s="52">
        <v>4</v>
      </c>
      <c r="H34" s="52">
        <v>5</v>
      </c>
      <c r="I34" s="52">
        <v>6</v>
      </c>
      <c r="J34" s="52">
        <v>7</v>
      </c>
      <c r="K34" s="71">
        <v>8</v>
      </c>
      <c r="L34" s="73">
        <v>9</v>
      </c>
      <c r="M34" s="52">
        <v>10</v>
      </c>
      <c r="N34" s="52">
        <v>11</v>
      </c>
      <c r="O34" s="52">
        <v>12</v>
      </c>
      <c r="P34" s="52">
        <v>13</v>
      </c>
      <c r="Q34" s="52">
        <v>14</v>
      </c>
      <c r="R34" s="71">
        <v>15</v>
      </c>
      <c r="S34" s="73">
        <v>16</v>
      </c>
      <c r="T34" s="52">
        <v>17</v>
      </c>
      <c r="U34" s="52">
        <v>18</v>
      </c>
      <c r="V34" s="52">
        <v>19</v>
      </c>
      <c r="W34" s="52">
        <v>20</v>
      </c>
      <c r="X34" s="52">
        <v>21</v>
      </c>
      <c r="Y34" s="71">
        <v>22</v>
      </c>
      <c r="Z34" s="73">
        <v>23</v>
      </c>
      <c r="AA34" s="68">
        <v>24</v>
      </c>
      <c r="AB34" s="52">
        <v>25</v>
      </c>
      <c r="AC34" s="52">
        <v>26</v>
      </c>
      <c r="AD34" s="52">
        <v>27</v>
      </c>
      <c r="AE34" s="52">
        <v>28</v>
      </c>
      <c r="AF34" s="75">
        <v>29</v>
      </c>
      <c r="AG34" s="75">
        <v>30</v>
      </c>
      <c r="AH34" s="75">
        <v>31</v>
      </c>
      <c r="AI34" s="243"/>
      <c r="AJ34" s="244"/>
      <c r="AK34" s="244"/>
      <c r="AL34" s="244"/>
      <c r="AM34" s="244"/>
      <c r="AN34" s="245"/>
    </row>
    <row r="35" spans="2:40" ht="12" customHeight="1" thickBot="1" x14ac:dyDescent="0.2">
      <c r="B35" s="228"/>
      <c r="C35" s="230"/>
      <c r="D35" s="72" t="s">
        <v>11</v>
      </c>
      <c r="E35" s="74" t="s">
        <v>12</v>
      </c>
      <c r="F35" s="54" t="s">
        <v>6</v>
      </c>
      <c r="G35" s="55" t="s">
        <v>7</v>
      </c>
      <c r="H35" s="53" t="s">
        <v>8</v>
      </c>
      <c r="I35" s="56" t="s">
        <v>9</v>
      </c>
      <c r="J35" s="57" t="s">
        <v>10</v>
      </c>
      <c r="K35" s="72" t="s">
        <v>11</v>
      </c>
      <c r="L35" s="74" t="s">
        <v>12</v>
      </c>
      <c r="M35" s="54" t="s">
        <v>6</v>
      </c>
      <c r="N35" s="55" t="s">
        <v>7</v>
      </c>
      <c r="O35" s="53" t="s">
        <v>8</v>
      </c>
      <c r="P35" s="56" t="s">
        <v>9</v>
      </c>
      <c r="Q35" s="57" t="s">
        <v>10</v>
      </c>
      <c r="R35" s="72" t="s">
        <v>11</v>
      </c>
      <c r="S35" s="74" t="s">
        <v>12</v>
      </c>
      <c r="T35" s="54" t="s">
        <v>6</v>
      </c>
      <c r="U35" s="55" t="s">
        <v>7</v>
      </c>
      <c r="V35" s="53" t="s">
        <v>8</v>
      </c>
      <c r="W35" s="56" t="s">
        <v>9</v>
      </c>
      <c r="X35" s="57" t="s">
        <v>10</v>
      </c>
      <c r="Y35" s="72" t="s">
        <v>11</v>
      </c>
      <c r="Z35" s="74" t="s">
        <v>12</v>
      </c>
      <c r="AA35" s="70" t="s">
        <v>6</v>
      </c>
      <c r="AB35" s="55" t="s">
        <v>7</v>
      </c>
      <c r="AC35" s="53" t="s">
        <v>8</v>
      </c>
      <c r="AD35" s="56" t="s">
        <v>9</v>
      </c>
      <c r="AE35" s="57" t="s">
        <v>10</v>
      </c>
      <c r="AF35" s="76" t="s">
        <v>11</v>
      </c>
      <c r="AG35" s="77" t="s">
        <v>12</v>
      </c>
      <c r="AH35" s="78" t="s">
        <v>6</v>
      </c>
      <c r="AI35" s="246"/>
      <c r="AJ35" s="247"/>
      <c r="AK35" s="247"/>
      <c r="AL35" s="247"/>
      <c r="AM35" s="247"/>
      <c r="AN35" s="248"/>
    </row>
    <row r="36" spans="2:40" ht="50.25" customHeight="1" thickBot="1" x14ac:dyDescent="0.2">
      <c r="B36" s="236" t="s">
        <v>40</v>
      </c>
      <c r="C36" s="237"/>
      <c r="D36" s="83" t="s">
        <v>13</v>
      </c>
      <c r="E36" s="107" t="s">
        <v>13</v>
      </c>
      <c r="F36" s="88"/>
      <c r="G36" s="85"/>
      <c r="H36" s="86"/>
      <c r="I36" s="82" t="s">
        <v>13</v>
      </c>
      <c r="J36" s="82"/>
      <c r="K36" s="83"/>
      <c r="L36" s="107" t="s">
        <v>13</v>
      </c>
      <c r="M36" s="87"/>
      <c r="N36" s="87"/>
      <c r="O36" s="87"/>
      <c r="P36" s="82"/>
      <c r="Q36" s="82"/>
      <c r="R36" s="83" t="s">
        <v>13</v>
      </c>
      <c r="S36" s="107" t="s">
        <v>13</v>
      </c>
      <c r="T36" s="87"/>
      <c r="U36" s="87"/>
      <c r="V36" s="87"/>
      <c r="W36" s="82"/>
      <c r="X36" s="82"/>
      <c r="Y36" s="83"/>
      <c r="Z36" s="107" t="s">
        <v>13</v>
      </c>
      <c r="AA36" s="212" t="s">
        <v>13</v>
      </c>
      <c r="AB36" s="88"/>
      <c r="AC36" s="88"/>
      <c r="AD36" s="82"/>
      <c r="AE36" s="82"/>
      <c r="AF36" s="108"/>
      <c r="AG36" s="108"/>
      <c r="AH36" s="109"/>
      <c r="AI36" s="252"/>
      <c r="AJ36" s="253"/>
      <c r="AK36" s="253"/>
      <c r="AL36" s="253"/>
      <c r="AM36" s="253"/>
      <c r="AN36" s="254"/>
    </row>
    <row r="37" spans="2:40" ht="12" customHeight="1" x14ac:dyDescent="0.15">
      <c r="B37" s="344" t="s">
        <v>23</v>
      </c>
      <c r="C37" s="163" t="s">
        <v>41</v>
      </c>
      <c r="D37" s="131"/>
      <c r="E37" s="112"/>
      <c r="F37" s="81"/>
      <c r="G37" s="165"/>
      <c r="H37" s="94"/>
      <c r="I37" s="81"/>
      <c r="J37" s="81"/>
      <c r="K37" s="131"/>
      <c r="L37" s="112" t="s">
        <v>36</v>
      </c>
      <c r="M37" s="93"/>
      <c r="N37" s="93"/>
      <c r="O37" s="93"/>
      <c r="P37" s="93"/>
      <c r="Q37" s="93"/>
      <c r="R37" s="131"/>
      <c r="S37" s="110"/>
      <c r="T37" s="81"/>
      <c r="U37" s="81"/>
      <c r="V37" s="81"/>
      <c r="W37" s="81"/>
      <c r="X37" s="93"/>
      <c r="Y37" s="111"/>
      <c r="Z37" s="110"/>
      <c r="AA37" s="213"/>
      <c r="AB37" s="81"/>
      <c r="AC37" s="81"/>
      <c r="AD37" s="81"/>
      <c r="AE37" s="81"/>
      <c r="AF37" s="132"/>
      <c r="AG37" s="113"/>
      <c r="AH37" s="114"/>
      <c r="AI37" s="249"/>
      <c r="AJ37" s="250"/>
      <c r="AK37" s="250"/>
      <c r="AL37" s="250"/>
      <c r="AM37" s="250"/>
      <c r="AN37" s="251"/>
    </row>
    <row r="38" spans="2:40" ht="12" customHeight="1" x14ac:dyDescent="0.15">
      <c r="B38" s="345" t="s">
        <v>49</v>
      </c>
      <c r="C38" s="299" t="s">
        <v>39</v>
      </c>
      <c r="D38" s="121"/>
      <c r="E38" s="99"/>
      <c r="F38" s="67"/>
      <c r="G38" s="100"/>
      <c r="H38" s="97"/>
      <c r="I38" s="92"/>
      <c r="J38" s="92"/>
      <c r="K38" s="118"/>
      <c r="L38" s="91"/>
      <c r="M38" s="96"/>
      <c r="N38" s="96"/>
      <c r="O38" s="96"/>
      <c r="P38" s="92"/>
      <c r="Q38" s="92"/>
      <c r="R38" s="123" t="s">
        <v>29</v>
      </c>
      <c r="S38" s="91"/>
      <c r="T38" s="67"/>
      <c r="U38" s="92"/>
      <c r="V38" s="92"/>
      <c r="W38" s="92"/>
      <c r="X38" s="92"/>
      <c r="Y38" s="133"/>
      <c r="Z38" s="91"/>
      <c r="AA38" s="157"/>
      <c r="AB38" s="92"/>
      <c r="AC38" s="92"/>
      <c r="AD38" s="92"/>
      <c r="AE38" s="92"/>
      <c r="AF38" s="134"/>
      <c r="AG38" s="115"/>
      <c r="AH38" s="135"/>
      <c r="AI38" s="259"/>
      <c r="AJ38" s="260"/>
      <c r="AK38" s="260"/>
      <c r="AL38" s="260"/>
      <c r="AM38" s="260"/>
      <c r="AN38" s="261"/>
    </row>
    <row r="39" spans="2:40" ht="12" customHeight="1" x14ac:dyDescent="0.15">
      <c r="B39" s="345" t="s">
        <v>50</v>
      </c>
      <c r="C39" s="299" t="s">
        <v>47</v>
      </c>
      <c r="D39" s="123"/>
      <c r="E39" s="99"/>
      <c r="F39" s="67"/>
      <c r="G39" s="100"/>
      <c r="H39" s="103"/>
      <c r="I39" s="103"/>
      <c r="J39" s="67"/>
      <c r="K39" s="123"/>
      <c r="L39" s="99"/>
      <c r="M39" s="102"/>
      <c r="N39" s="102"/>
      <c r="O39" s="102"/>
      <c r="P39" s="102"/>
      <c r="Q39" s="102"/>
      <c r="R39" s="123"/>
      <c r="S39" s="99"/>
      <c r="T39" s="102" t="s">
        <v>59</v>
      </c>
      <c r="U39" s="67"/>
      <c r="V39" s="67"/>
      <c r="W39" s="67"/>
      <c r="X39" s="67"/>
      <c r="Y39" s="123"/>
      <c r="Z39" s="99"/>
      <c r="AA39" s="106"/>
      <c r="AB39" s="67"/>
      <c r="AC39" s="67"/>
      <c r="AD39" s="67"/>
      <c r="AE39" s="67"/>
      <c r="AF39" s="136"/>
      <c r="AG39" s="137"/>
      <c r="AH39" s="138"/>
      <c r="AI39" s="259"/>
      <c r="AJ39" s="260"/>
      <c r="AK39" s="260"/>
      <c r="AL39" s="260"/>
      <c r="AM39" s="260"/>
      <c r="AN39" s="261"/>
    </row>
    <row r="40" spans="2:40" ht="12" customHeight="1" x14ac:dyDescent="0.15">
      <c r="B40" s="347"/>
      <c r="C40" s="66"/>
      <c r="D40" s="125"/>
      <c r="E40" s="126"/>
      <c r="F40" s="128"/>
      <c r="G40" s="201"/>
      <c r="H40" s="202"/>
      <c r="I40" s="202"/>
      <c r="J40" s="128"/>
      <c r="K40" s="125"/>
      <c r="L40" s="126"/>
      <c r="M40" s="127"/>
      <c r="N40" s="127"/>
      <c r="O40" s="127"/>
      <c r="P40" s="127"/>
      <c r="Q40" s="127"/>
      <c r="R40" s="125"/>
      <c r="S40" s="126"/>
      <c r="T40" s="128"/>
      <c r="U40" s="128"/>
      <c r="V40" s="128"/>
      <c r="W40" s="128"/>
      <c r="X40" s="128"/>
      <c r="Y40" s="125"/>
      <c r="Z40" s="126"/>
      <c r="AA40" s="214"/>
      <c r="AB40" s="128"/>
      <c r="AC40" s="128"/>
      <c r="AD40" s="128"/>
      <c r="AE40" s="128"/>
      <c r="AF40" s="203"/>
      <c r="AG40" s="204"/>
      <c r="AH40" s="205"/>
      <c r="AI40" s="259"/>
      <c r="AJ40" s="260"/>
      <c r="AK40" s="260"/>
      <c r="AL40" s="260"/>
      <c r="AM40" s="260"/>
      <c r="AN40" s="261"/>
    </row>
    <row r="41" spans="2:40" ht="12" customHeight="1" x14ac:dyDescent="0.15">
      <c r="B41" s="347"/>
      <c r="C41" s="66"/>
      <c r="D41" s="125"/>
      <c r="E41" s="126"/>
      <c r="F41" s="128"/>
      <c r="G41" s="201"/>
      <c r="H41" s="202"/>
      <c r="I41" s="202"/>
      <c r="J41" s="128"/>
      <c r="K41" s="125"/>
      <c r="L41" s="126"/>
      <c r="M41" s="127"/>
      <c r="N41" s="127"/>
      <c r="O41" s="127"/>
      <c r="P41" s="127"/>
      <c r="Q41" s="127"/>
      <c r="R41" s="125"/>
      <c r="S41" s="126"/>
      <c r="T41" s="128"/>
      <c r="U41" s="128"/>
      <c r="V41" s="128"/>
      <c r="W41" s="128"/>
      <c r="X41" s="128"/>
      <c r="Y41" s="125"/>
      <c r="Z41" s="126"/>
      <c r="AA41" s="214"/>
      <c r="AB41" s="128"/>
      <c r="AC41" s="128"/>
      <c r="AD41" s="128"/>
      <c r="AE41" s="128"/>
      <c r="AF41" s="203"/>
      <c r="AG41" s="204"/>
      <c r="AH41" s="205"/>
      <c r="AI41" s="259"/>
      <c r="AJ41" s="260"/>
      <c r="AK41" s="260"/>
      <c r="AL41" s="260"/>
      <c r="AM41" s="260"/>
      <c r="AN41" s="261"/>
    </row>
    <row r="42" spans="2:40" ht="12" customHeight="1" thickBot="1" x14ac:dyDescent="0.2">
      <c r="B42" s="348"/>
      <c r="C42" s="188"/>
      <c r="D42" s="177"/>
      <c r="E42" s="178"/>
      <c r="F42" s="174"/>
      <c r="G42" s="175"/>
      <c r="H42" s="176"/>
      <c r="I42" s="176"/>
      <c r="J42" s="174"/>
      <c r="K42" s="177"/>
      <c r="L42" s="178"/>
      <c r="M42" s="179"/>
      <c r="N42" s="179"/>
      <c r="O42" s="179"/>
      <c r="P42" s="179"/>
      <c r="Q42" s="179"/>
      <c r="R42" s="177"/>
      <c r="S42" s="178"/>
      <c r="T42" s="179"/>
      <c r="U42" s="179"/>
      <c r="V42" s="179"/>
      <c r="W42" s="179"/>
      <c r="X42" s="179"/>
      <c r="Y42" s="177"/>
      <c r="Z42" s="178"/>
      <c r="AA42" s="215"/>
      <c r="AB42" s="174"/>
      <c r="AC42" s="174"/>
      <c r="AD42" s="174"/>
      <c r="AE42" s="174"/>
      <c r="AF42" s="189"/>
      <c r="AG42" s="190"/>
      <c r="AH42" s="191"/>
      <c r="AI42" s="339"/>
      <c r="AJ42" s="340"/>
      <c r="AK42" s="340"/>
      <c r="AL42" s="340"/>
      <c r="AM42" s="340"/>
      <c r="AN42" s="341"/>
    </row>
    <row r="43" spans="2:40" ht="12" customHeight="1" x14ac:dyDescent="0.15">
      <c r="B43" s="153"/>
      <c r="C43" s="154" t="s">
        <v>28</v>
      </c>
      <c r="D43" s="321" t="s">
        <v>13</v>
      </c>
      <c r="E43" s="321" t="s">
        <v>13</v>
      </c>
      <c r="F43" s="319"/>
      <c r="G43" s="322"/>
      <c r="H43" s="318"/>
      <c r="I43" s="321" t="s">
        <v>13</v>
      </c>
      <c r="J43" s="318"/>
      <c r="K43" s="323"/>
      <c r="L43" s="323"/>
      <c r="M43" s="321"/>
      <c r="N43" s="321"/>
      <c r="O43" s="321"/>
      <c r="P43" s="321"/>
      <c r="Q43" s="321"/>
      <c r="R43" s="321" t="s">
        <v>32</v>
      </c>
      <c r="S43" s="321" t="s">
        <v>13</v>
      </c>
      <c r="T43" s="321" t="s">
        <v>13</v>
      </c>
      <c r="U43" s="317"/>
      <c r="V43" s="317"/>
      <c r="W43" s="318"/>
      <c r="X43" s="318"/>
      <c r="Y43" s="317"/>
      <c r="Z43" s="318" t="s">
        <v>13</v>
      </c>
      <c r="AA43" s="318" t="s">
        <v>13</v>
      </c>
      <c r="AB43" s="319"/>
      <c r="AC43" s="319"/>
      <c r="AD43" s="318"/>
      <c r="AE43" s="318"/>
      <c r="AF43" s="311" t="s">
        <v>35</v>
      </c>
      <c r="AG43" s="312"/>
      <c r="AH43" s="313"/>
      <c r="AI43" s="255">
        <f>COUNTIF(D43:AH43,"●")</f>
        <v>8</v>
      </c>
      <c r="AJ43" s="256"/>
      <c r="AK43" s="256"/>
      <c r="AL43" s="256"/>
      <c r="AM43" s="256"/>
      <c r="AN43" s="257"/>
    </row>
    <row r="44" spans="2:40" s="141" customFormat="1" ht="12" customHeight="1" thickBot="1" x14ac:dyDescent="0.3">
      <c r="B44" s="144"/>
      <c r="C44" s="145" t="s">
        <v>27</v>
      </c>
      <c r="D44" s="368" t="s">
        <v>64</v>
      </c>
      <c r="E44" s="368" t="s">
        <v>64</v>
      </c>
      <c r="F44" s="368" t="s">
        <v>64</v>
      </c>
      <c r="G44" s="368" t="s">
        <v>64</v>
      </c>
      <c r="H44" s="368" t="s">
        <v>64</v>
      </c>
      <c r="I44" s="368" t="s">
        <v>64</v>
      </c>
      <c r="J44" s="368" t="s">
        <v>64</v>
      </c>
      <c r="K44" s="368" t="s">
        <v>64</v>
      </c>
      <c r="L44" s="368" t="s">
        <v>64</v>
      </c>
      <c r="M44" s="368" t="s">
        <v>64</v>
      </c>
      <c r="N44" s="368" t="s">
        <v>64</v>
      </c>
      <c r="O44" s="368" t="s">
        <v>64</v>
      </c>
      <c r="P44" s="368" t="s">
        <v>64</v>
      </c>
      <c r="Q44" s="368" t="s">
        <v>64</v>
      </c>
      <c r="R44" s="368" t="s">
        <v>64</v>
      </c>
      <c r="S44" s="368" t="s">
        <v>64</v>
      </c>
      <c r="T44" s="368" t="s">
        <v>64</v>
      </c>
      <c r="U44" s="368" t="s">
        <v>64</v>
      </c>
      <c r="V44" s="368" t="s">
        <v>64</v>
      </c>
      <c r="W44" s="368" t="s">
        <v>64</v>
      </c>
      <c r="X44" s="368" t="s">
        <v>64</v>
      </c>
      <c r="Y44" s="368" t="s">
        <v>64</v>
      </c>
      <c r="Z44" s="368" t="s">
        <v>64</v>
      </c>
      <c r="AA44" s="368" t="s">
        <v>64</v>
      </c>
      <c r="AB44" s="368" t="s">
        <v>64</v>
      </c>
      <c r="AC44" s="368" t="s">
        <v>64</v>
      </c>
      <c r="AD44" s="368" t="s">
        <v>64</v>
      </c>
      <c r="AE44" s="368" t="s">
        <v>64</v>
      </c>
      <c r="AF44" s="314"/>
      <c r="AG44" s="315"/>
      <c r="AH44" s="316"/>
      <c r="AI44" s="284">
        <f>COUNTIF(D44:AH44,"✓")</f>
        <v>28</v>
      </c>
      <c r="AJ44" s="285"/>
      <c r="AK44" s="285"/>
      <c r="AL44" s="285"/>
      <c r="AM44" s="285"/>
      <c r="AN44" s="286"/>
    </row>
    <row r="45" spans="2:40" s="304" customFormat="1" ht="15" customHeight="1" x14ac:dyDescent="0.15">
      <c r="B45" s="273"/>
      <c r="C45" s="26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95" t="s">
        <v>30</v>
      </c>
      <c r="AB45" s="296"/>
      <c r="AC45" s="296"/>
      <c r="AD45" s="296"/>
      <c r="AE45" s="296"/>
      <c r="AF45" s="296"/>
      <c r="AG45" s="296"/>
      <c r="AH45" s="296"/>
      <c r="AI45" s="297">
        <f>AI43/AI44</f>
        <v>0.2857142857142857</v>
      </c>
      <c r="AJ45" s="297"/>
      <c r="AK45" s="297"/>
      <c r="AL45" s="297"/>
      <c r="AM45" s="297"/>
      <c r="AN45" s="298"/>
    </row>
    <row r="46" spans="2:40" s="304" customFormat="1" ht="15" customHeight="1" thickBot="1" x14ac:dyDescent="0.2">
      <c r="B46" s="273"/>
      <c r="C46" s="266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91" t="s">
        <v>31</v>
      </c>
      <c r="AB46" s="292"/>
      <c r="AC46" s="292"/>
      <c r="AD46" s="292"/>
      <c r="AE46" s="292"/>
      <c r="AF46" s="292"/>
      <c r="AG46" s="292"/>
      <c r="AH46" s="292"/>
      <c r="AI46" s="293" t="str">
        <f>IF(AI45&gt;0.2849999,"４週８休達成","４週８休未達成")</f>
        <v>４週８休達成</v>
      </c>
      <c r="AJ46" s="293"/>
      <c r="AK46" s="293"/>
      <c r="AL46" s="293"/>
      <c r="AM46" s="293"/>
      <c r="AN46" s="294"/>
    </row>
    <row r="47" spans="2:40" ht="12" customHeight="1" thickBot="1" x14ac:dyDescent="0.2">
      <c r="B47" s="22"/>
      <c r="C47" s="23"/>
      <c r="D47" s="24"/>
      <c r="E47" s="29"/>
      <c r="F47" s="7"/>
      <c r="G47" s="30"/>
      <c r="H47" s="31"/>
      <c r="I47" s="32"/>
      <c r="J47" s="7"/>
      <c r="K47" s="37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9"/>
    </row>
    <row r="48" spans="2:40" ht="12" customHeight="1" x14ac:dyDescent="0.15">
      <c r="B48" s="227" t="s">
        <v>1</v>
      </c>
      <c r="C48" s="229" t="s">
        <v>2</v>
      </c>
      <c r="D48" s="234" t="s">
        <v>16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142"/>
      <c r="AI48" s="240" t="s">
        <v>3</v>
      </c>
      <c r="AJ48" s="241"/>
      <c r="AK48" s="241"/>
      <c r="AL48" s="241"/>
      <c r="AM48" s="241"/>
      <c r="AN48" s="242"/>
    </row>
    <row r="49" spans="2:40" ht="12" customHeight="1" x14ac:dyDescent="0.15">
      <c r="B49" s="228"/>
      <c r="C49" s="230"/>
      <c r="D49" s="75">
        <v>1</v>
      </c>
      <c r="E49" s="75">
        <v>2</v>
      </c>
      <c r="F49" s="75">
        <v>3</v>
      </c>
      <c r="G49" s="52">
        <v>4</v>
      </c>
      <c r="H49" s="71">
        <v>5</v>
      </c>
      <c r="I49" s="73">
        <v>6</v>
      </c>
      <c r="J49" s="52">
        <v>7</v>
      </c>
      <c r="K49" s="52">
        <v>8</v>
      </c>
      <c r="L49" s="52">
        <v>9</v>
      </c>
      <c r="M49" s="52">
        <v>10</v>
      </c>
      <c r="N49" s="52">
        <v>11</v>
      </c>
      <c r="O49" s="71">
        <v>12</v>
      </c>
      <c r="P49" s="73">
        <v>13</v>
      </c>
      <c r="Q49" s="68">
        <v>14</v>
      </c>
      <c r="R49" s="52">
        <v>15</v>
      </c>
      <c r="S49" s="52">
        <v>16</v>
      </c>
      <c r="T49" s="52">
        <v>17</v>
      </c>
      <c r="U49" s="52">
        <v>18</v>
      </c>
      <c r="V49" s="71">
        <v>19</v>
      </c>
      <c r="W49" s="73">
        <v>20</v>
      </c>
      <c r="X49" s="52">
        <v>21</v>
      </c>
      <c r="Y49" s="52">
        <v>22</v>
      </c>
      <c r="Z49" s="52">
        <v>23</v>
      </c>
      <c r="AA49" s="52">
        <v>24</v>
      </c>
      <c r="AB49" s="52">
        <v>25</v>
      </c>
      <c r="AC49" s="71">
        <v>26</v>
      </c>
      <c r="AD49" s="73">
        <v>27</v>
      </c>
      <c r="AE49" s="52">
        <v>28</v>
      </c>
      <c r="AF49" s="52">
        <v>29</v>
      </c>
      <c r="AG49" s="52">
        <v>30</v>
      </c>
      <c r="AH49" s="64">
        <v>31</v>
      </c>
      <c r="AI49" s="243"/>
      <c r="AJ49" s="244"/>
      <c r="AK49" s="244"/>
      <c r="AL49" s="244"/>
      <c r="AM49" s="244"/>
      <c r="AN49" s="245"/>
    </row>
    <row r="50" spans="2:40" ht="12" customHeight="1" thickBot="1" x14ac:dyDescent="0.2">
      <c r="B50" s="228"/>
      <c r="C50" s="230"/>
      <c r="D50" s="79" t="s">
        <v>7</v>
      </c>
      <c r="E50" s="77" t="s">
        <v>8</v>
      </c>
      <c r="F50" s="80" t="s">
        <v>9</v>
      </c>
      <c r="G50" s="57" t="s">
        <v>10</v>
      </c>
      <c r="H50" s="72" t="s">
        <v>11</v>
      </c>
      <c r="I50" s="74" t="s">
        <v>12</v>
      </c>
      <c r="J50" s="54" t="s">
        <v>6</v>
      </c>
      <c r="K50" s="55" t="s">
        <v>7</v>
      </c>
      <c r="L50" s="53" t="s">
        <v>8</v>
      </c>
      <c r="M50" s="56" t="s">
        <v>9</v>
      </c>
      <c r="N50" s="57" t="s">
        <v>10</v>
      </c>
      <c r="O50" s="72" t="s">
        <v>11</v>
      </c>
      <c r="P50" s="74" t="s">
        <v>12</v>
      </c>
      <c r="Q50" s="70" t="s">
        <v>6</v>
      </c>
      <c r="R50" s="55" t="s">
        <v>7</v>
      </c>
      <c r="S50" s="53" t="s">
        <v>8</v>
      </c>
      <c r="T50" s="53" t="s">
        <v>9</v>
      </c>
      <c r="U50" s="53" t="s">
        <v>10</v>
      </c>
      <c r="V50" s="72" t="s">
        <v>11</v>
      </c>
      <c r="W50" s="74" t="s">
        <v>12</v>
      </c>
      <c r="X50" s="54" t="s">
        <v>6</v>
      </c>
      <c r="Y50" s="55" t="s">
        <v>7</v>
      </c>
      <c r="Z50" s="53" t="s">
        <v>8</v>
      </c>
      <c r="AA50" s="53" t="s">
        <v>9</v>
      </c>
      <c r="AB50" s="53" t="s">
        <v>10</v>
      </c>
      <c r="AC50" s="72" t="s">
        <v>11</v>
      </c>
      <c r="AD50" s="74" t="s">
        <v>12</v>
      </c>
      <c r="AE50" s="54" t="s">
        <v>6</v>
      </c>
      <c r="AF50" s="55" t="s">
        <v>7</v>
      </c>
      <c r="AG50" s="53" t="s">
        <v>8</v>
      </c>
      <c r="AH50" s="62" t="s">
        <v>9</v>
      </c>
      <c r="AI50" s="246"/>
      <c r="AJ50" s="247"/>
      <c r="AK50" s="247"/>
      <c r="AL50" s="247"/>
      <c r="AM50" s="247"/>
      <c r="AN50" s="248"/>
    </row>
    <row r="51" spans="2:40" ht="50.25" customHeight="1" thickBot="1" x14ac:dyDescent="0.2">
      <c r="B51" s="236" t="s">
        <v>40</v>
      </c>
      <c r="C51" s="237"/>
      <c r="D51" s="109"/>
      <c r="E51" s="109"/>
      <c r="F51" s="108"/>
      <c r="G51" s="212" t="s">
        <v>13</v>
      </c>
      <c r="H51" s="83" t="s">
        <v>13</v>
      </c>
      <c r="I51" s="107" t="s">
        <v>13</v>
      </c>
      <c r="J51" s="88"/>
      <c r="K51" s="88"/>
      <c r="L51" s="88"/>
      <c r="M51" s="82"/>
      <c r="N51" s="82"/>
      <c r="O51" s="83" t="s">
        <v>13</v>
      </c>
      <c r="P51" s="107" t="s">
        <v>13</v>
      </c>
      <c r="Q51" s="212" t="s">
        <v>13</v>
      </c>
      <c r="R51" s="88"/>
      <c r="S51" s="88"/>
      <c r="T51" s="82"/>
      <c r="U51" s="82"/>
      <c r="V51" s="83" t="s">
        <v>13</v>
      </c>
      <c r="W51" s="107" t="s">
        <v>13</v>
      </c>
      <c r="X51" s="88"/>
      <c r="Y51" s="88"/>
      <c r="Z51" s="88"/>
      <c r="AA51" s="82"/>
      <c r="AB51" s="82"/>
      <c r="AC51" s="83" t="s">
        <v>13</v>
      </c>
      <c r="AD51" s="107" t="s">
        <v>13</v>
      </c>
      <c r="AE51" s="88"/>
      <c r="AF51" s="88"/>
      <c r="AG51" s="88"/>
      <c r="AH51" s="129"/>
      <c r="AI51" s="252"/>
      <c r="AJ51" s="253"/>
      <c r="AK51" s="253"/>
      <c r="AL51" s="253"/>
      <c r="AM51" s="253"/>
      <c r="AN51" s="254"/>
    </row>
    <row r="52" spans="2:40" ht="12" customHeight="1" x14ac:dyDescent="0.15">
      <c r="B52" s="349" t="s">
        <v>51</v>
      </c>
      <c r="C52" s="63" t="s">
        <v>42</v>
      </c>
      <c r="D52" s="114"/>
      <c r="E52" s="114"/>
      <c r="F52" s="113"/>
      <c r="G52" s="95"/>
      <c r="H52" s="131"/>
      <c r="I52" s="112"/>
      <c r="J52" s="93"/>
      <c r="K52" s="93"/>
      <c r="L52" s="93"/>
      <c r="M52" s="93"/>
      <c r="N52" s="93"/>
      <c r="O52" s="111" t="s">
        <v>29</v>
      </c>
      <c r="P52" s="112"/>
      <c r="Q52" s="213"/>
      <c r="R52" s="81"/>
      <c r="S52" s="81"/>
      <c r="T52" s="81"/>
      <c r="U52" s="81"/>
      <c r="V52" s="131"/>
      <c r="W52" s="112"/>
      <c r="X52" s="93"/>
      <c r="Y52" s="93"/>
      <c r="Z52" s="93"/>
      <c r="AA52" s="93"/>
      <c r="AB52" s="93"/>
      <c r="AC52" s="131"/>
      <c r="AD52" s="112"/>
      <c r="AE52" s="93"/>
      <c r="AF52" s="93"/>
      <c r="AG52" s="93"/>
      <c r="AH52" s="130"/>
      <c r="AI52" s="249"/>
      <c r="AJ52" s="250"/>
      <c r="AK52" s="250"/>
      <c r="AL52" s="250"/>
      <c r="AM52" s="250"/>
      <c r="AN52" s="251"/>
    </row>
    <row r="53" spans="2:40" ht="12" customHeight="1" x14ac:dyDescent="0.15">
      <c r="B53" s="350"/>
      <c r="C53" s="65"/>
      <c r="D53" s="135"/>
      <c r="E53" s="135"/>
      <c r="F53" s="115"/>
      <c r="G53" s="92"/>
      <c r="H53" s="121"/>
      <c r="I53" s="99"/>
      <c r="J53" s="67"/>
      <c r="K53" s="67"/>
      <c r="L53" s="67"/>
      <c r="M53" s="67"/>
      <c r="N53" s="67"/>
      <c r="O53" s="121"/>
      <c r="P53" s="99"/>
      <c r="Q53" s="106"/>
      <c r="R53" s="67"/>
      <c r="S53" s="67"/>
      <c r="T53" s="67"/>
      <c r="U53" s="67"/>
      <c r="V53" s="121"/>
      <c r="W53" s="99"/>
      <c r="X53" s="102"/>
      <c r="Y53" s="102"/>
      <c r="Z53" s="102"/>
      <c r="AA53" s="67"/>
      <c r="AB53" s="67"/>
      <c r="AC53" s="121"/>
      <c r="AD53" s="99"/>
      <c r="AE53" s="67"/>
      <c r="AF53" s="67"/>
      <c r="AG53" s="67"/>
      <c r="AH53" s="67"/>
      <c r="AI53" s="259"/>
      <c r="AJ53" s="260"/>
      <c r="AK53" s="260"/>
      <c r="AL53" s="260"/>
      <c r="AM53" s="260"/>
      <c r="AN53" s="261"/>
    </row>
    <row r="54" spans="2:40" ht="12" customHeight="1" x14ac:dyDescent="0.15">
      <c r="B54" s="350"/>
      <c r="C54" s="65"/>
      <c r="D54" s="138"/>
      <c r="E54" s="138"/>
      <c r="F54" s="138"/>
      <c r="G54" s="102"/>
      <c r="H54" s="123"/>
      <c r="I54" s="99"/>
      <c r="J54" s="67"/>
      <c r="K54" s="67"/>
      <c r="L54" s="67"/>
      <c r="M54" s="67"/>
      <c r="N54" s="67"/>
      <c r="O54" s="123"/>
      <c r="P54" s="99"/>
      <c r="Q54" s="106"/>
      <c r="R54" s="67"/>
      <c r="S54" s="67"/>
      <c r="T54" s="67"/>
      <c r="U54" s="67"/>
      <c r="V54" s="123"/>
      <c r="W54" s="99"/>
      <c r="X54" s="102"/>
      <c r="Y54" s="102"/>
      <c r="Z54" s="102"/>
      <c r="AA54" s="102"/>
      <c r="AB54" s="102"/>
      <c r="AC54" s="123"/>
      <c r="AD54" s="99"/>
      <c r="AE54" s="67"/>
      <c r="AF54" s="67"/>
      <c r="AG54" s="67"/>
      <c r="AH54" s="67"/>
      <c r="AI54" s="259"/>
      <c r="AJ54" s="260"/>
      <c r="AK54" s="260"/>
      <c r="AL54" s="260"/>
      <c r="AM54" s="260"/>
      <c r="AN54" s="261"/>
    </row>
    <row r="55" spans="2:40" ht="12" customHeight="1" x14ac:dyDescent="0.15">
      <c r="B55" s="347"/>
      <c r="C55" s="66"/>
      <c r="D55" s="205"/>
      <c r="E55" s="205"/>
      <c r="F55" s="205"/>
      <c r="G55" s="127"/>
      <c r="H55" s="125"/>
      <c r="I55" s="126"/>
      <c r="J55" s="128"/>
      <c r="K55" s="128"/>
      <c r="L55" s="128"/>
      <c r="M55" s="128"/>
      <c r="N55" s="128"/>
      <c r="O55" s="125"/>
      <c r="P55" s="126"/>
      <c r="Q55" s="214"/>
      <c r="R55" s="128"/>
      <c r="S55" s="128"/>
      <c r="T55" s="128"/>
      <c r="U55" s="128"/>
      <c r="V55" s="125"/>
      <c r="W55" s="126"/>
      <c r="X55" s="127"/>
      <c r="Y55" s="127"/>
      <c r="Z55" s="127"/>
      <c r="AA55" s="127"/>
      <c r="AB55" s="127"/>
      <c r="AC55" s="125"/>
      <c r="AD55" s="126"/>
      <c r="AE55" s="128"/>
      <c r="AF55" s="128"/>
      <c r="AG55" s="128"/>
      <c r="AH55" s="128"/>
      <c r="AI55" s="259"/>
      <c r="AJ55" s="260"/>
      <c r="AK55" s="260"/>
      <c r="AL55" s="260"/>
      <c r="AM55" s="260"/>
      <c r="AN55" s="261"/>
    </row>
    <row r="56" spans="2:40" ht="12" customHeight="1" x14ac:dyDescent="0.15">
      <c r="B56" s="347"/>
      <c r="C56" s="66"/>
      <c r="D56" s="205"/>
      <c r="E56" s="205"/>
      <c r="F56" s="205"/>
      <c r="G56" s="127"/>
      <c r="H56" s="125"/>
      <c r="I56" s="126"/>
      <c r="J56" s="128"/>
      <c r="K56" s="128"/>
      <c r="L56" s="128"/>
      <c r="M56" s="128"/>
      <c r="N56" s="128"/>
      <c r="O56" s="125"/>
      <c r="P56" s="126"/>
      <c r="Q56" s="214"/>
      <c r="R56" s="128"/>
      <c r="S56" s="128"/>
      <c r="T56" s="128"/>
      <c r="U56" s="128"/>
      <c r="V56" s="125"/>
      <c r="W56" s="126"/>
      <c r="X56" s="127"/>
      <c r="Y56" s="127"/>
      <c r="Z56" s="127"/>
      <c r="AA56" s="127"/>
      <c r="AB56" s="127"/>
      <c r="AC56" s="125"/>
      <c r="AD56" s="126"/>
      <c r="AE56" s="128"/>
      <c r="AF56" s="128"/>
      <c r="AG56" s="128"/>
      <c r="AH56" s="128"/>
      <c r="AI56" s="259"/>
      <c r="AJ56" s="260"/>
      <c r="AK56" s="260"/>
      <c r="AL56" s="260"/>
      <c r="AM56" s="260"/>
      <c r="AN56" s="261"/>
    </row>
    <row r="57" spans="2:40" ht="12" customHeight="1" thickBot="1" x14ac:dyDescent="0.2">
      <c r="B57" s="348"/>
      <c r="C57" s="188"/>
      <c r="D57" s="191"/>
      <c r="E57" s="191"/>
      <c r="F57" s="191"/>
      <c r="G57" s="179"/>
      <c r="H57" s="177"/>
      <c r="I57" s="178"/>
      <c r="J57" s="179"/>
      <c r="K57" s="179"/>
      <c r="L57" s="179"/>
      <c r="M57" s="179"/>
      <c r="N57" s="179"/>
      <c r="O57" s="177"/>
      <c r="P57" s="178"/>
      <c r="Q57" s="215"/>
      <c r="R57" s="174"/>
      <c r="S57" s="174"/>
      <c r="T57" s="174"/>
      <c r="U57" s="174"/>
      <c r="V57" s="177"/>
      <c r="W57" s="178"/>
      <c r="X57" s="179"/>
      <c r="Y57" s="179"/>
      <c r="Z57" s="179"/>
      <c r="AA57" s="179"/>
      <c r="AB57" s="179"/>
      <c r="AC57" s="177"/>
      <c r="AD57" s="178"/>
      <c r="AE57" s="179"/>
      <c r="AF57" s="179"/>
      <c r="AG57" s="179"/>
      <c r="AH57" s="179"/>
      <c r="AI57" s="339"/>
      <c r="AJ57" s="340"/>
      <c r="AK57" s="340"/>
      <c r="AL57" s="340"/>
      <c r="AM57" s="340"/>
      <c r="AN57" s="341"/>
    </row>
    <row r="58" spans="2:40" ht="12" customHeight="1" x14ac:dyDescent="0.15">
      <c r="B58" s="153"/>
      <c r="C58" s="154" t="s">
        <v>28</v>
      </c>
      <c r="D58" s="337" t="s">
        <v>35</v>
      </c>
      <c r="E58" s="332"/>
      <c r="F58" s="333"/>
      <c r="G58" s="318" t="s">
        <v>13</v>
      </c>
      <c r="H58" s="318" t="s">
        <v>13</v>
      </c>
      <c r="I58" s="318" t="s">
        <v>13</v>
      </c>
      <c r="J58" s="317"/>
      <c r="K58" s="317"/>
      <c r="L58" s="318"/>
      <c r="M58" s="318"/>
      <c r="N58" s="318"/>
      <c r="O58" s="318" t="s">
        <v>13</v>
      </c>
      <c r="P58" s="318" t="s">
        <v>13</v>
      </c>
      <c r="Q58" s="318" t="s">
        <v>13</v>
      </c>
      <c r="R58" s="319"/>
      <c r="S58" s="319"/>
      <c r="T58" s="318"/>
      <c r="U58" s="318"/>
      <c r="V58" s="320" t="s">
        <v>13</v>
      </c>
      <c r="W58" s="318" t="s">
        <v>13</v>
      </c>
      <c r="X58" s="317"/>
      <c r="Y58" s="318"/>
      <c r="Z58" s="318"/>
      <c r="AA58" s="318"/>
      <c r="AB58" s="318"/>
      <c r="AC58" s="318" t="s">
        <v>13</v>
      </c>
      <c r="AD58" s="318" t="s">
        <v>13</v>
      </c>
      <c r="AE58" s="317"/>
      <c r="AF58" s="317"/>
      <c r="AG58" s="317"/>
      <c r="AH58" s="324"/>
      <c r="AI58" s="255">
        <f>COUNTIF(D58:AH58,"●")</f>
        <v>10</v>
      </c>
      <c r="AJ58" s="256"/>
      <c r="AK58" s="256"/>
      <c r="AL58" s="256"/>
      <c r="AM58" s="256"/>
      <c r="AN58" s="257"/>
    </row>
    <row r="59" spans="2:40" s="141" customFormat="1" ht="12" customHeight="1" thickBot="1" x14ac:dyDescent="0.3">
      <c r="B59" s="144"/>
      <c r="C59" s="145" t="s">
        <v>27</v>
      </c>
      <c r="D59" s="334"/>
      <c r="E59" s="335"/>
      <c r="F59" s="336"/>
      <c r="G59" s="368" t="s">
        <v>64</v>
      </c>
      <c r="H59" s="368" t="s">
        <v>64</v>
      </c>
      <c r="I59" s="368" t="s">
        <v>64</v>
      </c>
      <c r="J59" s="368" t="s">
        <v>64</v>
      </c>
      <c r="K59" s="368" t="s">
        <v>64</v>
      </c>
      <c r="L59" s="368" t="s">
        <v>64</v>
      </c>
      <c r="M59" s="368" t="s">
        <v>64</v>
      </c>
      <c r="N59" s="368" t="s">
        <v>64</v>
      </c>
      <c r="O59" s="368" t="s">
        <v>64</v>
      </c>
      <c r="P59" s="368" t="s">
        <v>64</v>
      </c>
      <c r="Q59" s="368" t="s">
        <v>64</v>
      </c>
      <c r="R59" s="368" t="s">
        <v>64</v>
      </c>
      <c r="S59" s="368" t="s">
        <v>64</v>
      </c>
      <c r="T59" s="368" t="s">
        <v>64</v>
      </c>
      <c r="U59" s="368" t="s">
        <v>64</v>
      </c>
      <c r="V59" s="368" t="s">
        <v>64</v>
      </c>
      <c r="W59" s="368" t="s">
        <v>64</v>
      </c>
      <c r="X59" s="368" t="s">
        <v>64</v>
      </c>
      <c r="Y59" s="368" t="s">
        <v>64</v>
      </c>
      <c r="Z59" s="368" t="s">
        <v>64</v>
      </c>
      <c r="AA59" s="368" t="s">
        <v>64</v>
      </c>
      <c r="AB59" s="368" t="s">
        <v>64</v>
      </c>
      <c r="AC59" s="368" t="s">
        <v>64</v>
      </c>
      <c r="AD59" s="368" t="s">
        <v>64</v>
      </c>
      <c r="AE59" s="368" t="s">
        <v>64</v>
      </c>
      <c r="AF59" s="368" t="s">
        <v>64</v>
      </c>
      <c r="AG59" s="368" t="s">
        <v>64</v>
      </c>
      <c r="AH59" s="368" t="s">
        <v>64</v>
      </c>
      <c r="AI59" s="284">
        <f>COUNTIF(D59:AH59,"✓")</f>
        <v>28</v>
      </c>
      <c r="AJ59" s="285"/>
      <c r="AK59" s="285"/>
      <c r="AL59" s="285"/>
      <c r="AM59" s="285"/>
      <c r="AN59" s="286"/>
    </row>
    <row r="60" spans="2:40" s="304" customFormat="1" ht="15" customHeight="1" x14ac:dyDescent="0.15">
      <c r="B60" s="273"/>
      <c r="C60" s="266"/>
      <c r="D60" s="338"/>
      <c r="E60" s="338"/>
      <c r="F60" s="338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95" t="s">
        <v>30</v>
      </c>
      <c r="AB60" s="296"/>
      <c r="AC60" s="296"/>
      <c r="AD60" s="296"/>
      <c r="AE60" s="296"/>
      <c r="AF60" s="296"/>
      <c r="AG60" s="296"/>
      <c r="AH60" s="296"/>
      <c r="AI60" s="297">
        <f>AI58/AI59</f>
        <v>0.35714285714285715</v>
      </c>
      <c r="AJ60" s="297"/>
      <c r="AK60" s="297"/>
      <c r="AL60" s="297"/>
      <c r="AM60" s="297"/>
      <c r="AN60" s="298"/>
    </row>
    <row r="61" spans="2:40" s="304" customFormat="1" ht="15" customHeight="1" thickBot="1" x14ac:dyDescent="0.2">
      <c r="B61" s="273"/>
      <c r="C61" s="266"/>
      <c r="D61" s="338"/>
      <c r="E61" s="338"/>
      <c r="F61" s="338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91" t="s">
        <v>31</v>
      </c>
      <c r="AB61" s="292"/>
      <c r="AC61" s="292"/>
      <c r="AD61" s="292"/>
      <c r="AE61" s="292"/>
      <c r="AF61" s="292"/>
      <c r="AG61" s="292"/>
      <c r="AH61" s="292"/>
      <c r="AI61" s="293" t="str">
        <f>IF(AI60&gt;0.2849999,"４週８休達成","４週８休未達成")</f>
        <v>４週８休達成</v>
      </c>
      <c r="AJ61" s="293"/>
      <c r="AK61" s="293"/>
      <c r="AL61" s="293"/>
      <c r="AM61" s="293"/>
      <c r="AN61" s="294"/>
    </row>
    <row r="62" spans="2:40" s="272" customFormat="1" ht="12" customHeight="1" thickBot="1" x14ac:dyDescent="0.2">
      <c r="B62" s="273"/>
      <c r="C62" s="266"/>
      <c r="D62" s="270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70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74"/>
      <c r="AG62" s="275"/>
      <c r="AH62" s="275"/>
      <c r="AI62" s="275"/>
      <c r="AJ62" s="275"/>
      <c r="AK62" s="275"/>
      <c r="AL62" s="266"/>
      <c r="AM62" s="266"/>
      <c r="AN62" s="266"/>
    </row>
    <row r="63" spans="2:40" ht="12" customHeight="1" x14ac:dyDescent="0.15">
      <c r="B63" s="227" t="s">
        <v>1</v>
      </c>
      <c r="C63" s="229" t="s">
        <v>2</v>
      </c>
      <c r="D63" s="231" t="s">
        <v>17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3"/>
      <c r="AF63" s="282"/>
      <c r="AG63" s="283"/>
      <c r="AH63" s="283"/>
      <c r="AI63" s="240" t="s">
        <v>3</v>
      </c>
      <c r="AJ63" s="241"/>
      <c r="AK63" s="241"/>
      <c r="AL63" s="241"/>
      <c r="AM63" s="241"/>
      <c r="AN63" s="242"/>
    </row>
    <row r="64" spans="2:40" ht="12" customHeight="1" x14ac:dyDescent="0.15">
      <c r="B64" s="228"/>
      <c r="C64" s="230"/>
      <c r="D64" s="52">
        <v>1</v>
      </c>
      <c r="E64" s="71">
        <v>2</v>
      </c>
      <c r="F64" s="73">
        <v>3</v>
      </c>
      <c r="G64" s="52">
        <v>4</v>
      </c>
      <c r="H64" s="52">
        <v>5</v>
      </c>
      <c r="I64" s="52">
        <v>6</v>
      </c>
      <c r="J64" s="52">
        <v>7</v>
      </c>
      <c r="K64" s="52">
        <v>8</v>
      </c>
      <c r="L64" s="71">
        <v>9</v>
      </c>
      <c r="M64" s="73">
        <v>10</v>
      </c>
      <c r="N64" s="68">
        <v>11</v>
      </c>
      <c r="O64" s="52">
        <v>12</v>
      </c>
      <c r="P64" s="52">
        <v>13</v>
      </c>
      <c r="Q64" s="52">
        <v>14</v>
      </c>
      <c r="R64" s="52">
        <v>15</v>
      </c>
      <c r="S64" s="71">
        <v>16</v>
      </c>
      <c r="T64" s="73">
        <v>17</v>
      </c>
      <c r="U64" s="52">
        <v>18</v>
      </c>
      <c r="V64" s="52">
        <v>19</v>
      </c>
      <c r="W64" s="52">
        <v>20</v>
      </c>
      <c r="X64" s="52">
        <v>21</v>
      </c>
      <c r="Y64" s="52">
        <v>22</v>
      </c>
      <c r="Z64" s="71">
        <v>23</v>
      </c>
      <c r="AA64" s="73">
        <v>24</v>
      </c>
      <c r="AB64" s="52">
        <v>25</v>
      </c>
      <c r="AC64" s="52">
        <v>26</v>
      </c>
      <c r="AD64" s="52">
        <v>27</v>
      </c>
      <c r="AE64" s="52">
        <v>28</v>
      </c>
      <c r="AF64" s="68"/>
      <c r="AG64" s="68"/>
      <c r="AH64" s="68"/>
      <c r="AI64" s="243"/>
      <c r="AJ64" s="244"/>
      <c r="AK64" s="244"/>
      <c r="AL64" s="244"/>
      <c r="AM64" s="244"/>
      <c r="AN64" s="245"/>
    </row>
    <row r="65" spans="2:40" ht="12" customHeight="1" thickBot="1" x14ac:dyDescent="0.2">
      <c r="B65" s="228"/>
      <c r="C65" s="230"/>
      <c r="D65" s="57" t="s">
        <v>10</v>
      </c>
      <c r="E65" s="72" t="s">
        <v>11</v>
      </c>
      <c r="F65" s="74" t="s">
        <v>12</v>
      </c>
      <c r="G65" s="54" t="s">
        <v>6</v>
      </c>
      <c r="H65" s="55" t="s">
        <v>7</v>
      </c>
      <c r="I65" s="53" t="s">
        <v>8</v>
      </c>
      <c r="J65" s="56" t="s">
        <v>9</v>
      </c>
      <c r="K65" s="57" t="s">
        <v>10</v>
      </c>
      <c r="L65" s="72" t="s">
        <v>11</v>
      </c>
      <c r="M65" s="74" t="s">
        <v>12</v>
      </c>
      <c r="N65" s="70" t="s">
        <v>6</v>
      </c>
      <c r="O65" s="55" t="s">
        <v>7</v>
      </c>
      <c r="P65" s="53" t="s">
        <v>8</v>
      </c>
      <c r="Q65" s="56" t="s">
        <v>9</v>
      </c>
      <c r="R65" s="57" t="s">
        <v>10</v>
      </c>
      <c r="S65" s="72" t="s">
        <v>11</v>
      </c>
      <c r="T65" s="74" t="s">
        <v>12</v>
      </c>
      <c r="U65" s="54" t="s">
        <v>6</v>
      </c>
      <c r="V65" s="55" t="s">
        <v>7</v>
      </c>
      <c r="W65" s="53" t="s">
        <v>8</v>
      </c>
      <c r="X65" s="56" t="s">
        <v>9</v>
      </c>
      <c r="Y65" s="57" t="s">
        <v>10</v>
      </c>
      <c r="Z65" s="72" t="s">
        <v>11</v>
      </c>
      <c r="AA65" s="74" t="s">
        <v>12</v>
      </c>
      <c r="AB65" s="54" t="s">
        <v>6</v>
      </c>
      <c r="AC65" s="55" t="s">
        <v>7</v>
      </c>
      <c r="AD65" s="53" t="s">
        <v>8</v>
      </c>
      <c r="AE65" s="56" t="s">
        <v>9</v>
      </c>
      <c r="AF65" s="69"/>
      <c r="AG65" s="69"/>
      <c r="AH65" s="217"/>
      <c r="AI65" s="246"/>
      <c r="AJ65" s="247"/>
      <c r="AK65" s="247"/>
      <c r="AL65" s="247"/>
      <c r="AM65" s="247"/>
      <c r="AN65" s="248"/>
    </row>
    <row r="66" spans="2:40" ht="50.25" customHeight="1" thickBot="1" x14ac:dyDescent="0.2">
      <c r="B66" s="236" t="s">
        <v>40</v>
      </c>
      <c r="C66" s="237"/>
      <c r="D66" s="82"/>
      <c r="E66" s="83" t="s">
        <v>13</v>
      </c>
      <c r="F66" s="84" t="s">
        <v>13</v>
      </c>
      <c r="G66" s="85"/>
      <c r="H66" s="86"/>
      <c r="I66" s="82"/>
      <c r="J66" s="82"/>
      <c r="K66" s="82"/>
      <c r="L66" s="83" t="s">
        <v>13</v>
      </c>
      <c r="M66" s="84" t="s">
        <v>13</v>
      </c>
      <c r="N66" s="216"/>
      <c r="O66" s="87"/>
      <c r="P66" s="82"/>
      <c r="Q66" s="82"/>
      <c r="R66" s="82" t="s">
        <v>13</v>
      </c>
      <c r="S66" s="83"/>
      <c r="T66" s="84" t="s">
        <v>13</v>
      </c>
      <c r="U66" s="87"/>
      <c r="V66" s="87"/>
      <c r="W66" s="82"/>
      <c r="X66" s="82"/>
      <c r="Y66" s="82" t="s">
        <v>13</v>
      </c>
      <c r="Z66" s="83"/>
      <c r="AA66" s="84" t="s">
        <v>13</v>
      </c>
      <c r="AB66" s="88"/>
      <c r="AC66" s="88"/>
      <c r="AD66" s="82"/>
      <c r="AE66" s="82"/>
      <c r="AF66" s="210"/>
      <c r="AG66" s="210"/>
      <c r="AH66" s="212"/>
      <c r="AI66" s="252"/>
      <c r="AJ66" s="253"/>
      <c r="AK66" s="253"/>
      <c r="AL66" s="253"/>
      <c r="AM66" s="253"/>
      <c r="AN66" s="254"/>
    </row>
    <row r="67" spans="2:40" ht="12" customHeight="1" x14ac:dyDescent="0.15">
      <c r="B67" s="344" t="s">
        <v>52</v>
      </c>
      <c r="C67" s="163" t="s">
        <v>41</v>
      </c>
      <c r="D67" s="94"/>
      <c r="E67" s="168"/>
      <c r="F67" s="112"/>
      <c r="G67" s="165"/>
      <c r="H67" s="94"/>
      <c r="I67" s="81"/>
      <c r="J67" s="81"/>
      <c r="K67" s="94"/>
      <c r="L67" s="168" t="s">
        <v>37</v>
      </c>
      <c r="M67" s="112"/>
      <c r="N67" s="213"/>
      <c r="O67" s="93"/>
      <c r="P67" s="93"/>
      <c r="Q67" s="93"/>
      <c r="R67" s="94"/>
      <c r="S67" s="168"/>
      <c r="T67" s="112"/>
      <c r="U67" s="81"/>
      <c r="V67" s="81"/>
      <c r="W67" s="81"/>
      <c r="X67" s="93"/>
      <c r="Y67" s="95"/>
      <c r="Z67" s="168"/>
      <c r="AA67" s="112"/>
      <c r="AB67" s="81"/>
      <c r="AC67" s="81"/>
      <c r="AD67" s="81"/>
      <c r="AE67" s="81"/>
      <c r="AF67" s="277"/>
      <c r="AG67" s="213"/>
      <c r="AH67" s="213"/>
      <c r="AI67" s="249"/>
      <c r="AJ67" s="250"/>
      <c r="AK67" s="250"/>
      <c r="AL67" s="250"/>
      <c r="AM67" s="250"/>
      <c r="AN67" s="251"/>
    </row>
    <row r="68" spans="2:40" ht="12" customHeight="1" x14ac:dyDescent="0.15">
      <c r="B68" s="345" t="s">
        <v>53</v>
      </c>
      <c r="C68" s="66" t="s">
        <v>54</v>
      </c>
      <c r="D68" s="97"/>
      <c r="E68" s="98"/>
      <c r="F68" s="99"/>
      <c r="G68" s="100"/>
      <c r="H68" s="97"/>
      <c r="I68" s="92"/>
      <c r="J68" s="92"/>
      <c r="K68" s="89"/>
      <c r="L68" s="90"/>
      <c r="M68" s="99"/>
      <c r="N68" s="102" t="s">
        <v>59</v>
      </c>
      <c r="O68" s="96"/>
      <c r="P68" s="92"/>
      <c r="Q68" s="92"/>
      <c r="R68" s="101"/>
      <c r="S68" s="98"/>
      <c r="T68" s="99"/>
      <c r="U68" s="92"/>
      <c r="V68" s="92"/>
      <c r="W68" s="92"/>
      <c r="X68" s="92"/>
      <c r="Y68" s="101"/>
      <c r="Z68" s="98"/>
      <c r="AA68" s="99"/>
      <c r="AB68" s="92"/>
      <c r="AC68" s="92"/>
      <c r="AD68" s="92"/>
      <c r="AE68" s="92"/>
      <c r="AF68" s="278"/>
      <c r="AG68" s="106"/>
      <c r="AH68" s="106"/>
      <c r="AI68" s="259"/>
      <c r="AJ68" s="260"/>
      <c r="AK68" s="260"/>
      <c r="AL68" s="260"/>
      <c r="AM68" s="260"/>
      <c r="AN68" s="261"/>
    </row>
    <row r="69" spans="2:40" ht="12" customHeight="1" x14ac:dyDescent="0.15">
      <c r="B69" s="350"/>
      <c r="C69" s="66"/>
      <c r="D69" s="97"/>
      <c r="E69" s="98"/>
      <c r="F69" s="99"/>
      <c r="G69" s="100"/>
      <c r="H69" s="97"/>
      <c r="I69" s="92"/>
      <c r="J69" s="92"/>
      <c r="K69" s="89"/>
      <c r="L69" s="90"/>
      <c r="M69" s="99"/>
      <c r="N69" s="157"/>
      <c r="O69" s="96"/>
      <c r="P69" s="92"/>
      <c r="Q69" s="92"/>
      <c r="R69" s="101"/>
      <c r="S69" s="98"/>
      <c r="T69" s="99"/>
      <c r="U69" s="92"/>
      <c r="V69" s="92"/>
      <c r="W69" s="92"/>
      <c r="X69" s="92"/>
      <c r="Y69" s="101"/>
      <c r="Z69" s="90"/>
      <c r="AA69" s="99"/>
      <c r="AB69" s="92"/>
      <c r="AC69" s="92"/>
      <c r="AD69" s="92"/>
      <c r="AE69" s="92"/>
      <c r="AF69" s="278"/>
      <c r="AG69" s="157"/>
      <c r="AH69" s="106"/>
      <c r="AI69" s="259"/>
      <c r="AJ69" s="260"/>
      <c r="AK69" s="260"/>
      <c r="AL69" s="260"/>
      <c r="AM69" s="260"/>
      <c r="AN69" s="261"/>
    </row>
    <row r="70" spans="2:40" ht="12" customHeight="1" x14ac:dyDescent="0.15">
      <c r="B70" s="350"/>
      <c r="C70" s="66"/>
      <c r="D70" s="97"/>
      <c r="E70" s="98"/>
      <c r="F70" s="99"/>
      <c r="G70" s="100"/>
      <c r="H70" s="97"/>
      <c r="I70" s="92"/>
      <c r="J70" s="92"/>
      <c r="K70" s="89"/>
      <c r="L70" s="90"/>
      <c r="M70" s="99"/>
      <c r="N70" s="157"/>
      <c r="O70" s="96"/>
      <c r="P70" s="92"/>
      <c r="Q70" s="92"/>
      <c r="R70" s="101"/>
      <c r="S70" s="98"/>
      <c r="T70" s="99"/>
      <c r="U70" s="92"/>
      <c r="V70" s="92"/>
      <c r="W70" s="92"/>
      <c r="X70" s="92"/>
      <c r="Y70" s="101"/>
      <c r="Z70" s="90"/>
      <c r="AA70" s="99"/>
      <c r="AB70" s="92"/>
      <c r="AC70" s="92"/>
      <c r="AD70" s="92"/>
      <c r="AE70" s="92"/>
      <c r="AF70" s="278"/>
      <c r="AG70" s="157"/>
      <c r="AH70" s="106"/>
      <c r="AI70" s="259"/>
      <c r="AJ70" s="260"/>
      <c r="AK70" s="260"/>
      <c r="AL70" s="260"/>
      <c r="AM70" s="260"/>
      <c r="AN70" s="261"/>
    </row>
    <row r="71" spans="2:40" ht="12" customHeight="1" x14ac:dyDescent="0.15">
      <c r="B71" s="350"/>
      <c r="C71" s="65"/>
      <c r="D71" s="103"/>
      <c r="E71" s="98"/>
      <c r="F71" s="99"/>
      <c r="G71" s="100"/>
      <c r="H71" s="103"/>
      <c r="I71" s="103"/>
      <c r="J71" s="67"/>
      <c r="K71" s="103"/>
      <c r="L71" s="98"/>
      <c r="M71" s="99"/>
      <c r="N71" s="105"/>
      <c r="O71" s="102"/>
      <c r="P71" s="102"/>
      <c r="Q71" s="102"/>
      <c r="R71" s="103"/>
      <c r="S71" s="98"/>
      <c r="T71" s="99"/>
      <c r="U71" s="67"/>
      <c r="V71" s="92"/>
      <c r="W71" s="67"/>
      <c r="X71" s="67"/>
      <c r="Y71" s="103"/>
      <c r="Z71" s="90"/>
      <c r="AA71" s="99"/>
      <c r="AB71" s="67"/>
      <c r="AC71" s="67"/>
      <c r="AD71" s="67"/>
      <c r="AE71" s="92"/>
      <c r="AF71" s="279"/>
      <c r="AG71" s="157"/>
      <c r="AH71" s="106"/>
      <c r="AI71" s="259"/>
      <c r="AJ71" s="260"/>
      <c r="AK71" s="260"/>
      <c r="AL71" s="260"/>
      <c r="AM71" s="260"/>
      <c r="AN71" s="261"/>
    </row>
    <row r="72" spans="2:40" ht="12" customHeight="1" thickBot="1" x14ac:dyDescent="0.2">
      <c r="B72" s="348"/>
      <c r="C72" s="192"/>
      <c r="D72" s="176"/>
      <c r="E72" s="182"/>
      <c r="F72" s="178"/>
      <c r="G72" s="175"/>
      <c r="H72" s="176"/>
      <c r="I72" s="176"/>
      <c r="J72" s="174"/>
      <c r="K72" s="176"/>
      <c r="L72" s="182"/>
      <c r="M72" s="178"/>
      <c r="N72" s="211"/>
      <c r="O72" s="179"/>
      <c r="P72" s="179"/>
      <c r="Q72" s="179"/>
      <c r="R72" s="176"/>
      <c r="S72" s="182"/>
      <c r="T72" s="178"/>
      <c r="U72" s="179"/>
      <c r="V72" s="179"/>
      <c r="W72" s="179"/>
      <c r="X72" s="179"/>
      <c r="Y72" s="176"/>
      <c r="Z72" s="182"/>
      <c r="AA72" s="178"/>
      <c r="AB72" s="174"/>
      <c r="AC72" s="174"/>
      <c r="AD72" s="174"/>
      <c r="AE72" s="193"/>
      <c r="AF72" s="280"/>
      <c r="AG72" s="281"/>
      <c r="AH72" s="215"/>
      <c r="AI72" s="339"/>
      <c r="AJ72" s="340"/>
      <c r="AK72" s="340"/>
      <c r="AL72" s="340"/>
      <c r="AM72" s="340"/>
      <c r="AN72" s="341"/>
    </row>
    <row r="73" spans="2:40" ht="12" customHeight="1" x14ac:dyDescent="0.15">
      <c r="B73" s="153"/>
      <c r="C73" s="154" t="s">
        <v>28</v>
      </c>
      <c r="D73" s="325"/>
      <c r="E73" s="325" t="s">
        <v>13</v>
      </c>
      <c r="F73" s="325" t="s">
        <v>13</v>
      </c>
      <c r="G73" s="322"/>
      <c r="H73" s="318"/>
      <c r="I73" s="325"/>
      <c r="J73" s="318"/>
      <c r="K73" s="323"/>
      <c r="L73" s="323"/>
      <c r="M73" s="325" t="s">
        <v>13</v>
      </c>
      <c r="N73" s="325" t="s">
        <v>13</v>
      </c>
      <c r="O73" s="321"/>
      <c r="P73" s="321"/>
      <c r="Q73" s="321"/>
      <c r="R73" s="325" t="s">
        <v>13</v>
      </c>
      <c r="S73" s="321"/>
      <c r="T73" s="325" t="s">
        <v>13</v>
      </c>
      <c r="U73" s="317"/>
      <c r="V73" s="317"/>
      <c r="W73" s="318"/>
      <c r="X73" s="318"/>
      <c r="Y73" s="325" t="s">
        <v>13</v>
      </c>
      <c r="Z73" s="318"/>
      <c r="AA73" s="325" t="s">
        <v>13</v>
      </c>
      <c r="AB73" s="319"/>
      <c r="AC73" s="319"/>
      <c r="AD73" s="318"/>
      <c r="AE73" s="318"/>
      <c r="AF73" s="320"/>
      <c r="AG73" s="325"/>
      <c r="AH73" s="325"/>
      <c r="AI73" s="255">
        <f>COUNTIF(D73:AH73,"●")</f>
        <v>8</v>
      </c>
      <c r="AJ73" s="256"/>
      <c r="AK73" s="256"/>
      <c r="AL73" s="256"/>
      <c r="AM73" s="256"/>
      <c r="AN73" s="257"/>
    </row>
    <row r="74" spans="2:40" s="219" customFormat="1" ht="12" customHeight="1" thickBot="1" x14ac:dyDescent="0.3">
      <c r="B74" s="218"/>
      <c r="C74" s="145" t="s">
        <v>27</v>
      </c>
      <c r="D74" s="368" t="s">
        <v>64</v>
      </c>
      <c r="E74" s="368" t="s">
        <v>64</v>
      </c>
      <c r="F74" s="368" t="s">
        <v>64</v>
      </c>
      <c r="G74" s="368" t="s">
        <v>64</v>
      </c>
      <c r="H74" s="368" t="s">
        <v>64</v>
      </c>
      <c r="I74" s="368" t="s">
        <v>64</v>
      </c>
      <c r="J74" s="368" t="s">
        <v>64</v>
      </c>
      <c r="K74" s="368" t="s">
        <v>64</v>
      </c>
      <c r="L74" s="368" t="s">
        <v>64</v>
      </c>
      <c r="M74" s="368" t="s">
        <v>64</v>
      </c>
      <c r="N74" s="368" t="s">
        <v>64</v>
      </c>
      <c r="O74" s="368" t="s">
        <v>64</v>
      </c>
      <c r="P74" s="368" t="s">
        <v>64</v>
      </c>
      <c r="Q74" s="368" t="s">
        <v>64</v>
      </c>
      <c r="R74" s="368" t="s">
        <v>64</v>
      </c>
      <c r="S74" s="368" t="s">
        <v>64</v>
      </c>
      <c r="T74" s="368" t="s">
        <v>64</v>
      </c>
      <c r="U74" s="368" t="s">
        <v>64</v>
      </c>
      <c r="V74" s="368" t="s">
        <v>64</v>
      </c>
      <c r="W74" s="368" t="s">
        <v>64</v>
      </c>
      <c r="X74" s="368" t="s">
        <v>64</v>
      </c>
      <c r="Y74" s="368" t="s">
        <v>64</v>
      </c>
      <c r="Z74" s="368" t="s">
        <v>64</v>
      </c>
      <c r="AA74" s="368" t="s">
        <v>64</v>
      </c>
      <c r="AB74" s="368" t="s">
        <v>64</v>
      </c>
      <c r="AC74" s="368" t="s">
        <v>64</v>
      </c>
      <c r="AD74" s="368" t="s">
        <v>64</v>
      </c>
      <c r="AE74" s="368" t="s">
        <v>64</v>
      </c>
      <c r="AF74" s="368" t="s">
        <v>64</v>
      </c>
      <c r="AG74" s="368" t="s">
        <v>64</v>
      </c>
      <c r="AH74" s="368" t="s">
        <v>64</v>
      </c>
      <c r="AI74" s="284">
        <f>COUNTIF(D74:AH74,"✓")</f>
        <v>31</v>
      </c>
      <c r="AJ74" s="285"/>
      <c r="AK74" s="285"/>
      <c r="AL74" s="285"/>
      <c r="AM74" s="285"/>
      <c r="AN74" s="286"/>
    </row>
    <row r="75" spans="2:40" s="219" customFormat="1" ht="15" customHeight="1" x14ac:dyDescent="0.15">
      <c r="B75" s="327"/>
      <c r="C75" s="223"/>
      <c r="D75" s="343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343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95" t="s">
        <v>30</v>
      </c>
      <c r="AB75" s="296"/>
      <c r="AC75" s="296"/>
      <c r="AD75" s="296"/>
      <c r="AE75" s="296"/>
      <c r="AF75" s="296"/>
      <c r="AG75" s="296"/>
      <c r="AH75" s="296"/>
      <c r="AI75" s="297">
        <f>AI73/AI74</f>
        <v>0.25806451612903225</v>
      </c>
      <c r="AJ75" s="297"/>
      <c r="AK75" s="297"/>
      <c r="AL75" s="297"/>
      <c r="AM75" s="297"/>
      <c r="AN75" s="298"/>
    </row>
    <row r="76" spans="2:40" s="219" customFormat="1" ht="15" customHeight="1" thickBot="1" x14ac:dyDescent="0.2">
      <c r="B76" s="327"/>
      <c r="C76" s="223"/>
      <c r="D76" s="343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343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342" t="s">
        <v>44</v>
      </c>
      <c r="AA76" s="291" t="s">
        <v>31</v>
      </c>
      <c r="AB76" s="292"/>
      <c r="AC76" s="292"/>
      <c r="AD76" s="292"/>
      <c r="AE76" s="292"/>
      <c r="AF76" s="292"/>
      <c r="AG76" s="292"/>
      <c r="AH76" s="292"/>
      <c r="AI76" s="293" t="s">
        <v>43</v>
      </c>
      <c r="AJ76" s="293"/>
      <c r="AK76" s="293"/>
      <c r="AL76" s="293"/>
      <c r="AM76" s="293"/>
      <c r="AN76" s="294"/>
    </row>
    <row r="77" spans="2:40" ht="12" customHeight="1" thickBot="1" x14ac:dyDescent="0.2">
      <c r="B77" s="22"/>
      <c r="C77" s="23"/>
      <c r="D77" s="24"/>
      <c r="E77" s="29"/>
      <c r="F77" s="7"/>
      <c r="G77" s="30"/>
      <c r="H77" s="31"/>
      <c r="I77" s="32"/>
      <c r="J77" s="7"/>
      <c r="K77" s="37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9"/>
    </row>
    <row r="78" spans="2:40" ht="12" customHeight="1" x14ac:dyDescent="0.15">
      <c r="B78" s="227" t="s">
        <v>1</v>
      </c>
      <c r="C78" s="229" t="s">
        <v>2</v>
      </c>
      <c r="D78" s="234" t="s">
        <v>18</v>
      </c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40" t="s">
        <v>3</v>
      </c>
      <c r="AJ78" s="241"/>
      <c r="AK78" s="241"/>
      <c r="AL78" s="241"/>
      <c r="AM78" s="241"/>
      <c r="AN78" s="242"/>
    </row>
    <row r="79" spans="2:40" ht="12" customHeight="1" x14ac:dyDescent="0.15">
      <c r="B79" s="228"/>
      <c r="C79" s="230"/>
      <c r="D79" s="52">
        <v>1</v>
      </c>
      <c r="E79" s="71">
        <v>2</v>
      </c>
      <c r="F79" s="73">
        <v>3</v>
      </c>
      <c r="G79" s="52">
        <v>4</v>
      </c>
      <c r="H79" s="52">
        <v>5</v>
      </c>
      <c r="I79" s="52">
        <v>6</v>
      </c>
      <c r="J79" s="52">
        <v>7</v>
      </c>
      <c r="K79" s="52">
        <v>8</v>
      </c>
      <c r="L79" s="71">
        <v>9</v>
      </c>
      <c r="M79" s="73">
        <v>10</v>
      </c>
      <c r="N79" s="52">
        <v>11</v>
      </c>
      <c r="O79" s="52">
        <v>12</v>
      </c>
      <c r="P79" s="52">
        <v>13</v>
      </c>
      <c r="Q79" s="52">
        <v>14</v>
      </c>
      <c r="R79" s="52">
        <v>15</v>
      </c>
      <c r="S79" s="71">
        <v>16</v>
      </c>
      <c r="T79" s="73">
        <v>17</v>
      </c>
      <c r="U79" s="52">
        <v>18</v>
      </c>
      <c r="V79" s="52">
        <v>19</v>
      </c>
      <c r="W79" s="52">
        <v>20</v>
      </c>
      <c r="X79" s="68">
        <v>21</v>
      </c>
      <c r="Y79" s="52">
        <v>22</v>
      </c>
      <c r="Z79" s="71">
        <v>23</v>
      </c>
      <c r="AA79" s="73">
        <v>24</v>
      </c>
      <c r="AB79" s="52">
        <v>25</v>
      </c>
      <c r="AC79" s="52">
        <v>26</v>
      </c>
      <c r="AD79" s="52">
        <v>27</v>
      </c>
      <c r="AE79" s="52">
        <v>28</v>
      </c>
      <c r="AF79" s="52">
        <v>29</v>
      </c>
      <c r="AG79" s="71">
        <v>30</v>
      </c>
      <c r="AH79" s="195">
        <v>31</v>
      </c>
      <c r="AI79" s="243"/>
      <c r="AJ79" s="244"/>
      <c r="AK79" s="244"/>
      <c r="AL79" s="244"/>
      <c r="AM79" s="244"/>
      <c r="AN79" s="245"/>
    </row>
    <row r="80" spans="2:40" ht="12" customHeight="1" thickBot="1" x14ac:dyDescent="0.2">
      <c r="B80" s="228"/>
      <c r="C80" s="230"/>
      <c r="D80" s="57" t="s">
        <v>10</v>
      </c>
      <c r="E80" s="72" t="s">
        <v>11</v>
      </c>
      <c r="F80" s="74" t="s">
        <v>12</v>
      </c>
      <c r="G80" s="54" t="s">
        <v>6</v>
      </c>
      <c r="H80" s="55" t="s">
        <v>7</v>
      </c>
      <c r="I80" s="53" t="s">
        <v>8</v>
      </c>
      <c r="J80" s="56" t="s">
        <v>9</v>
      </c>
      <c r="K80" s="57" t="s">
        <v>10</v>
      </c>
      <c r="L80" s="72" t="s">
        <v>11</v>
      </c>
      <c r="M80" s="74" t="s">
        <v>12</v>
      </c>
      <c r="N80" s="54" t="s">
        <v>6</v>
      </c>
      <c r="O80" s="55" t="s">
        <v>7</v>
      </c>
      <c r="P80" s="53" t="s">
        <v>8</v>
      </c>
      <c r="Q80" s="53" t="s">
        <v>9</v>
      </c>
      <c r="R80" s="53" t="s">
        <v>10</v>
      </c>
      <c r="S80" s="72" t="s">
        <v>11</v>
      </c>
      <c r="T80" s="74" t="s">
        <v>12</v>
      </c>
      <c r="U80" s="54" t="s">
        <v>6</v>
      </c>
      <c r="V80" s="55" t="s">
        <v>7</v>
      </c>
      <c r="W80" s="53" t="s">
        <v>8</v>
      </c>
      <c r="X80" s="217" t="s">
        <v>9</v>
      </c>
      <c r="Y80" s="53" t="s">
        <v>10</v>
      </c>
      <c r="Z80" s="72" t="s">
        <v>11</v>
      </c>
      <c r="AA80" s="74" t="s">
        <v>12</v>
      </c>
      <c r="AB80" s="54" t="s">
        <v>6</v>
      </c>
      <c r="AC80" s="55" t="s">
        <v>7</v>
      </c>
      <c r="AD80" s="53" t="s">
        <v>8</v>
      </c>
      <c r="AE80" s="62" t="s">
        <v>9</v>
      </c>
      <c r="AF80" s="57" t="s">
        <v>10</v>
      </c>
      <c r="AG80" s="72" t="s">
        <v>11</v>
      </c>
      <c r="AH80" s="196" t="s">
        <v>12</v>
      </c>
      <c r="AI80" s="246"/>
      <c r="AJ80" s="247"/>
      <c r="AK80" s="247"/>
      <c r="AL80" s="247"/>
      <c r="AM80" s="247"/>
      <c r="AN80" s="248"/>
    </row>
    <row r="81" spans="2:40" ht="50.25" customHeight="1" thickBot="1" x14ac:dyDescent="0.2">
      <c r="B81" s="236" t="s">
        <v>40</v>
      </c>
      <c r="C81" s="237"/>
      <c r="D81" s="82"/>
      <c r="E81" s="83" t="s">
        <v>13</v>
      </c>
      <c r="F81" s="84" t="s">
        <v>13</v>
      </c>
      <c r="G81" s="88"/>
      <c r="H81" s="88"/>
      <c r="I81" s="82"/>
      <c r="J81" s="82"/>
      <c r="K81" s="82"/>
      <c r="L81" s="83" t="s">
        <v>13</v>
      </c>
      <c r="M81" s="84" t="s">
        <v>13</v>
      </c>
      <c r="N81" s="88"/>
      <c r="O81" s="88"/>
      <c r="P81" s="82"/>
      <c r="Q81" s="82"/>
      <c r="R81" s="82"/>
      <c r="S81" s="83"/>
      <c r="T81" s="84" t="s">
        <v>13</v>
      </c>
      <c r="U81" s="88"/>
      <c r="V81" s="88"/>
      <c r="W81" s="82"/>
      <c r="X81" s="212" t="s">
        <v>13</v>
      </c>
      <c r="Y81" s="82"/>
      <c r="Z81" s="83" t="s">
        <v>13</v>
      </c>
      <c r="AA81" s="84" t="s">
        <v>13</v>
      </c>
      <c r="AB81" s="88"/>
      <c r="AC81" s="88"/>
      <c r="AD81" s="82"/>
      <c r="AE81" s="222" t="s">
        <v>26</v>
      </c>
      <c r="AF81" s="82"/>
      <c r="AG81" s="83"/>
      <c r="AH81" s="197"/>
      <c r="AI81" s="252"/>
      <c r="AJ81" s="253"/>
      <c r="AK81" s="253"/>
      <c r="AL81" s="253"/>
      <c r="AM81" s="253"/>
      <c r="AN81" s="254"/>
    </row>
    <row r="82" spans="2:40" ht="12" customHeight="1" x14ac:dyDescent="0.15">
      <c r="B82" s="344" t="s">
        <v>55</v>
      </c>
      <c r="C82" s="163" t="s">
        <v>41</v>
      </c>
      <c r="D82" s="94"/>
      <c r="E82" s="168"/>
      <c r="F82" s="112"/>
      <c r="G82" s="81"/>
      <c r="H82" s="81"/>
      <c r="I82" s="95"/>
      <c r="J82" s="95"/>
      <c r="K82" s="94"/>
      <c r="L82" s="168"/>
      <c r="M82" s="112"/>
      <c r="N82" s="93"/>
      <c r="O82" s="93"/>
      <c r="P82" s="93"/>
      <c r="Q82" s="93"/>
      <c r="R82" s="94"/>
      <c r="S82" s="168"/>
      <c r="T82" s="112"/>
      <c r="U82" s="81"/>
      <c r="V82" s="81"/>
      <c r="W82" s="81"/>
      <c r="X82" s="213"/>
      <c r="Y82" s="94"/>
      <c r="Z82" s="168" t="s">
        <v>37</v>
      </c>
      <c r="AA82" s="112"/>
      <c r="AB82" s="93"/>
      <c r="AC82" s="93"/>
      <c r="AD82" s="93"/>
      <c r="AE82" s="93"/>
      <c r="AF82" s="94"/>
      <c r="AG82" s="168"/>
      <c r="AH82" s="198"/>
      <c r="AI82" s="249" t="s">
        <v>22</v>
      </c>
      <c r="AJ82" s="250"/>
      <c r="AK82" s="250"/>
      <c r="AL82" s="250"/>
      <c r="AM82" s="250"/>
      <c r="AN82" s="251"/>
    </row>
    <row r="83" spans="2:40" ht="12" customHeight="1" x14ac:dyDescent="0.15">
      <c r="B83" s="345" t="s">
        <v>56</v>
      </c>
      <c r="C83" s="66" t="s">
        <v>57</v>
      </c>
      <c r="D83" s="101"/>
      <c r="E83" s="98"/>
      <c r="F83" s="99"/>
      <c r="G83" s="96"/>
      <c r="H83" s="96"/>
      <c r="I83" s="92"/>
      <c r="J83" s="92"/>
      <c r="K83" s="97"/>
      <c r="L83" s="98"/>
      <c r="M83" s="99"/>
      <c r="N83" s="67"/>
      <c r="O83" s="67"/>
      <c r="P83" s="67"/>
      <c r="Q83" s="67"/>
      <c r="R83" s="97"/>
      <c r="S83" s="98"/>
      <c r="T83" s="99"/>
      <c r="U83" s="67"/>
      <c r="V83" s="67"/>
      <c r="W83" s="67"/>
      <c r="X83" s="106"/>
      <c r="Y83" s="97"/>
      <c r="Z83" s="98"/>
      <c r="AA83" s="99"/>
      <c r="AB83" s="102" t="s">
        <v>59</v>
      </c>
      <c r="AC83" s="102"/>
      <c r="AD83" s="67"/>
      <c r="AE83" s="67"/>
      <c r="AF83" s="97"/>
      <c r="AG83" s="98"/>
      <c r="AH83" s="199"/>
      <c r="AI83" s="259"/>
      <c r="AJ83" s="260"/>
      <c r="AK83" s="260"/>
      <c r="AL83" s="260"/>
      <c r="AM83" s="260"/>
      <c r="AN83" s="261"/>
    </row>
    <row r="84" spans="2:40" ht="12" customHeight="1" x14ac:dyDescent="0.15">
      <c r="B84" s="345"/>
      <c r="C84" s="66"/>
      <c r="D84" s="101"/>
      <c r="E84" s="90"/>
      <c r="F84" s="99"/>
      <c r="G84" s="96"/>
      <c r="H84" s="96"/>
      <c r="I84" s="92"/>
      <c r="J84" s="92"/>
      <c r="K84" s="97"/>
      <c r="L84" s="98"/>
      <c r="M84" s="99"/>
      <c r="N84" s="67"/>
      <c r="O84" s="67"/>
      <c r="P84" s="67"/>
      <c r="Q84" s="67"/>
      <c r="R84" s="97"/>
      <c r="S84" s="98"/>
      <c r="T84" s="99"/>
      <c r="U84" s="67"/>
      <c r="V84" s="67"/>
      <c r="W84" s="67"/>
      <c r="X84" s="106"/>
      <c r="Y84" s="97"/>
      <c r="Z84" s="98"/>
      <c r="AA84" s="99"/>
      <c r="AB84" s="102"/>
      <c r="AC84" s="102"/>
      <c r="AD84" s="67"/>
      <c r="AE84" s="67"/>
      <c r="AF84" s="97"/>
      <c r="AG84" s="98"/>
      <c r="AH84" s="199"/>
      <c r="AI84" s="224"/>
      <c r="AJ84" s="225"/>
      <c r="AK84" s="225"/>
      <c r="AL84" s="225"/>
      <c r="AM84" s="225"/>
      <c r="AN84" s="226"/>
    </row>
    <row r="85" spans="2:40" ht="12" customHeight="1" x14ac:dyDescent="0.15">
      <c r="B85" s="345"/>
      <c r="C85" s="66"/>
      <c r="D85" s="101"/>
      <c r="E85" s="90"/>
      <c r="F85" s="99"/>
      <c r="G85" s="96"/>
      <c r="H85" s="96"/>
      <c r="I85" s="92"/>
      <c r="J85" s="92"/>
      <c r="K85" s="97"/>
      <c r="L85" s="98"/>
      <c r="M85" s="99"/>
      <c r="N85" s="67"/>
      <c r="O85" s="67"/>
      <c r="P85" s="67"/>
      <c r="Q85" s="67"/>
      <c r="R85" s="97"/>
      <c r="S85" s="98"/>
      <c r="T85" s="99"/>
      <c r="U85" s="67"/>
      <c r="V85" s="67"/>
      <c r="W85" s="67"/>
      <c r="X85" s="106"/>
      <c r="Y85" s="97"/>
      <c r="Z85" s="98"/>
      <c r="AA85" s="99"/>
      <c r="AB85" s="102"/>
      <c r="AC85" s="102"/>
      <c r="AD85" s="67"/>
      <c r="AE85" s="67"/>
      <c r="AF85" s="97"/>
      <c r="AG85" s="98"/>
      <c r="AH85" s="199"/>
      <c r="AI85" s="224"/>
      <c r="AJ85" s="225"/>
      <c r="AK85" s="225"/>
      <c r="AL85" s="225"/>
      <c r="AM85" s="225"/>
      <c r="AN85" s="226"/>
    </row>
    <row r="86" spans="2:40" ht="12" customHeight="1" x14ac:dyDescent="0.15">
      <c r="B86" s="345"/>
      <c r="C86" s="65"/>
      <c r="D86" s="103"/>
      <c r="E86" s="90"/>
      <c r="F86" s="99"/>
      <c r="G86" s="102"/>
      <c r="H86" s="102"/>
      <c r="I86" s="102"/>
      <c r="J86" s="102"/>
      <c r="K86" s="103"/>
      <c r="L86" s="98"/>
      <c r="M86" s="99"/>
      <c r="N86" s="67"/>
      <c r="O86" s="67"/>
      <c r="P86" s="67"/>
      <c r="Q86" s="67"/>
      <c r="R86" s="103"/>
      <c r="S86" s="98"/>
      <c r="T86" s="99"/>
      <c r="U86" s="67"/>
      <c r="V86" s="67"/>
      <c r="W86" s="67"/>
      <c r="X86" s="106"/>
      <c r="Y86" s="103"/>
      <c r="Z86" s="98"/>
      <c r="AA86" s="99"/>
      <c r="AB86" s="102"/>
      <c r="AC86" s="102"/>
      <c r="AD86" s="102"/>
      <c r="AE86" s="102"/>
      <c r="AF86" s="103"/>
      <c r="AG86" s="98"/>
      <c r="AH86" s="199"/>
      <c r="AI86" s="61"/>
      <c r="AJ86" s="60"/>
      <c r="AK86" s="60"/>
      <c r="AL86" s="60"/>
      <c r="AM86" s="60"/>
      <c r="AN86" s="146"/>
    </row>
    <row r="87" spans="2:40" ht="12" customHeight="1" thickBot="1" x14ac:dyDescent="0.2">
      <c r="B87" s="354"/>
      <c r="C87" s="192"/>
      <c r="D87" s="176"/>
      <c r="E87" s="194"/>
      <c r="F87" s="178"/>
      <c r="G87" s="179"/>
      <c r="H87" s="179"/>
      <c r="I87" s="179"/>
      <c r="J87" s="179"/>
      <c r="K87" s="176"/>
      <c r="L87" s="182"/>
      <c r="M87" s="178"/>
      <c r="N87" s="179"/>
      <c r="O87" s="179"/>
      <c r="P87" s="179"/>
      <c r="Q87" s="179"/>
      <c r="R87" s="176"/>
      <c r="S87" s="182"/>
      <c r="T87" s="178"/>
      <c r="U87" s="174"/>
      <c r="V87" s="174"/>
      <c r="W87" s="174"/>
      <c r="X87" s="215"/>
      <c r="Y87" s="176"/>
      <c r="Z87" s="182"/>
      <c r="AA87" s="178"/>
      <c r="AB87" s="179"/>
      <c r="AC87" s="179"/>
      <c r="AD87" s="179"/>
      <c r="AE87" s="179"/>
      <c r="AF87" s="176"/>
      <c r="AG87" s="182"/>
      <c r="AH87" s="200"/>
      <c r="AI87" s="184"/>
      <c r="AJ87" s="185"/>
      <c r="AK87" s="186"/>
      <c r="AL87" s="186"/>
      <c r="AM87" s="186"/>
      <c r="AN87" s="187"/>
    </row>
    <row r="88" spans="2:40" ht="12" customHeight="1" x14ac:dyDescent="0.15">
      <c r="B88" s="153"/>
      <c r="C88" s="154" t="s">
        <v>28</v>
      </c>
      <c r="D88" s="320"/>
      <c r="E88" s="325" t="s">
        <v>13</v>
      </c>
      <c r="F88" s="325" t="s">
        <v>13</v>
      </c>
      <c r="G88" s="317"/>
      <c r="H88" s="317"/>
      <c r="I88" s="318"/>
      <c r="J88" s="318"/>
      <c r="K88" s="318"/>
      <c r="L88" s="317" t="s">
        <v>13</v>
      </c>
      <c r="M88" s="317" t="s">
        <v>13</v>
      </c>
      <c r="N88" s="317"/>
      <c r="O88" s="318"/>
      <c r="P88" s="318"/>
      <c r="Q88" s="318"/>
      <c r="R88" s="319"/>
      <c r="S88" s="318"/>
      <c r="T88" s="318" t="s">
        <v>13</v>
      </c>
      <c r="U88" s="319"/>
      <c r="V88" s="319"/>
      <c r="W88" s="318"/>
      <c r="X88" s="318" t="s">
        <v>13</v>
      </c>
      <c r="Y88" s="318"/>
      <c r="Z88" s="318"/>
      <c r="AA88" s="318" t="s">
        <v>13</v>
      </c>
      <c r="AB88" s="318" t="s">
        <v>32</v>
      </c>
      <c r="AC88" s="318"/>
      <c r="AD88" s="318"/>
      <c r="AE88" s="318"/>
      <c r="AF88" s="318"/>
      <c r="AG88" s="318"/>
      <c r="AH88" s="326"/>
      <c r="AI88" s="255">
        <f>COUNTIF(D88:AH88,"●")</f>
        <v>8</v>
      </c>
      <c r="AJ88" s="256"/>
      <c r="AK88" s="256"/>
      <c r="AL88" s="256"/>
      <c r="AM88" s="256"/>
      <c r="AN88" s="257"/>
    </row>
    <row r="89" spans="2:40" s="219" customFormat="1" ht="12" customHeight="1" thickBot="1" x14ac:dyDescent="0.3">
      <c r="B89" s="218"/>
      <c r="C89" s="145" t="s">
        <v>27</v>
      </c>
      <c r="D89" s="368" t="s">
        <v>64</v>
      </c>
      <c r="E89" s="368" t="s">
        <v>64</v>
      </c>
      <c r="F89" s="368" t="s">
        <v>64</v>
      </c>
      <c r="G89" s="368" t="s">
        <v>64</v>
      </c>
      <c r="H89" s="368" t="s">
        <v>64</v>
      </c>
      <c r="I89" s="368" t="s">
        <v>64</v>
      </c>
      <c r="J89" s="368" t="s">
        <v>64</v>
      </c>
      <c r="K89" s="368" t="s">
        <v>64</v>
      </c>
      <c r="L89" s="368" t="s">
        <v>64</v>
      </c>
      <c r="M89" s="368" t="s">
        <v>64</v>
      </c>
      <c r="N89" s="368" t="s">
        <v>64</v>
      </c>
      <c r="O89" s="368" t="s">
        <v>64</v>
      </c>
      <c r="P89" s="368" t="s">
        <v>64</v>
      </c>
      <c r="Q89" s="368" t="s">
        <v>64</v>
      </c>
      <c r="R89" s="368" t="s">
        <v>64</v>
      </c>
      <c r="S89" s="368" t="s">
        <v>64</v>
      </c>
      <c r="T89" s="368" t="s">
        <v>64</v>
      </c>
      <c r="U89" s="368" t="s">
        <v>64</v>
      </c>
      <c r="V89" s="368" t="s">
        <v>64</v>
      </c>
      <c r="W89" s="368" t="s">
        <v>64</v>
      </c>
      <c r="X89" s="368" t="s">
        <v>64</v>
      </c>
      <c r="Y89" s="368" t="s">
        <v>64</v>
      </c>
      <c r="Z89" s="368" t="s">
        <v>64</v>
      </c>
      <c r="AA89" s="368" t="s">
        <v>64</v>
      </c>
      <c r="AB89" s="368" t="s">
        <v>64</v>
      </c>
      <c r="AC89" s="368" t="s">
        <v>64</v>
      </c>
      <c r="AD89" s="368" t="s">
        <v>64</v>
      </c>
      <c r="AE89" s="368" t="s">
        <v>64</v>
      </c>
      <c r="AF89" s="238" t="s">
        <v>24</v>
      </c>
      <c r="AG89" s="239"/>
      <c r="AH89" s="239"/>
      <c r="AI89" s="284">
        <f>COUNTIF(D89:AH89,"✓")</f>
        <v>28</v>
      </c>
      <c r="AJ89" s="285"/>
      <c r="AK89" s="285"/>
      <c r="AL89" s="285"/>
      <c r="AM89" s="285"/>
      <c r="AN89" s="286"/>
    </row>
    <row r="90" spans="2:40" s="352" customFormat="1" ht="15" customHeight="1" x14ac:dyDescent="0.15">
      <c r="B90" s="329"/>
      <c r="C90" s="353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295" t="s">
        <v>30</v>
      </c>
      <c r="AB90" s="296"/>
      <c r="AC90" s="296"/>
      <c r="AD90" s="296"/>
      <c r="AE90" s="296"/>
      <c r="AF90" s="296"/>
      <c r="AG90" s="296"/>
      <c r="AH90" s="296"/>
      <c r="AI90" s="297">
        <f>AI88/AI89</f>
        <v>0.2857142857142857</v>
      </c>
      <c r="AJ90" s="297"/>
      <c r="AK90" s="297"/>
      <c r="AL90" s="297"/>
      <c r="AM90" s="297"/>
      <c r="AN90" s="298"/>
    </row>
    <row r="91" spans="2:40" s="352" customFormat="1" ht="15" customHeight="1" thickBot="1" x14ac:dyDescent="0.2">
      <c r="B91" s="329"/>
      <c r="C91" s="353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291" t="s">
        <v>31</v>
      </c>
      <c r="AB91" s="292"/>
      <c r="AC91" s="292"/>
      <c r="AD91" s="292"/>
      <c r="AE91" s="292"/>
      <c r="AF91" s="292"/>
      <c r="AG91" s="292"/>
      <c r="AH91" s="292"/>
      <c r="AI91" s="293" t="str">
        <f>IF(AI90&gt;0.2849999,"４週８休達成","４週８休未達成")</f>
        <v>４週８休達成</v>
      </c>
      <c r="AJ91" s="293"/>
      <c r="AK91" s="293"/>
      <c r="AL91" s="293"/>
      <c r="AM91" s="293"/>
      <c r="AN91" s="294"/>
    </row>
    <row r="92" spans="2:40" s="328" customFormat="1" ht="12" customHeight="1" thickBot="1" x14ac:dyDescent="0.2">
      <c r="B92" s="329"/>
      <c r="C92" s="330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0"/>
      <c r="AG92" s="330"/>
      <c r="AH92" s="330"/>
      <c r="AI92" s="271"/>
      <c r="AJ92" s="271"/>
      <c r="AK92" s="271"/>
      <c r="AL92" s="271"/>
      <c r="AM92" s="271"/>
      <c r="AN92" s="271"/>
    </row>
    <row r="93" spans="2:40" s="328" customFormat="1" ht="15" customHeight="1" x14ac:dyDescent="0.15">
      <c r="B93" s="329"/>
      <c r="C93" s="330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55" t="s">
        <v>63</v>
      </c>
      <c r="Z93" s="355"/>
      <c r="AA93" s="356" t="s">
        <v>60</v>
      </c>
      <c r="AB93" s="356"/>
      <c r="AC93" s="356"/>
      <c r="AD93" s="356"/>
      <c r="AE93" s="356"/>
      <c r="AF93" s="356"/>
      <c r="AG93" s="356"/>
      <c r="AH93" s="356"/>
      <c r="AI93" s="357">
        <f>AI13+AI28+AI43+AI58+AI73+AI88</f>
        <v>46</v>
      </c>
      <c r="AJ93" s="357"/>
      <c r="AK93" s="357"/>
      <c r="AL93" s="357"/>
      <c r="AM93" s="357"/>
      <c r="AN93" s="357"/>
    </row>
    <row r="94" spans="2:40" s="328" customFormat="1" ht="15" customHeight="1" x14ac:dyDescent="0.15">
      <c r="B94" s="329"/>
      <c r="C94" s="330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58"/>
      <c r="Z94" s="358"/>
      <c r="AA94" s="359" t="s">
        <v>61</v>
      </c>
      <c r="AB94" s="359"/>
      <c r="AC94" s="359"/>
      <c r="AD94" s="359"/>
      <c r="AE94" s="359"/>
      <c r="AF94" s="359"/>
      <c r="AG94" s="359"/>
      <c r="AH94" s="359"/>
      <c r="AI94" s="360">
        <f>AI14+AI29+AI44+AI59+AI74+AI89</f>
        <v>160</v>
      </c>
      <c r="AJ94" s="360"/>
      <c r="AK94" s="360"/>
      <c r="AL94" s="360"/>
      <c r="AM94" s="360"/>
      <c r="AN94" s="360"/>
    </row>
    <row r="95" spans="2:40" s="328" customFormat="1" ht="15" customHeight="1" x14ac:dyDescent="0.15">
      <c r="B95" s="329"/>
      <c r="C95" s="330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58"/>
      <c r="Z95" s="358"/>
      <c r="AA95" s="359" t="s">
        <v>62</v>
      </c>
      <c r="AB95" s="359"/>
      <c r="AC95" s="359"/>
      <c r="AD95" s="359"/>
      <c r="AE95" s="359"/>
      <c r="AF95" s="359"/>
      <c r="AG95" s="359"/>
      <c r="AH95" s="359"/>
      <c r="AI95" s="361">
        <f>AI93/AI94</f>
        <v>0.28749999999999998</v>
      </c>
      <c r="AJ95" s="361"/>
      <c r="AK95" s="361"/>
      <c r="AL95" s="361"/>
      <c r="AM95" s="361"/>
      <c r="AN95" s="361"/>
    </row>
    <row r="96" spans="2:40" s="328" customFormat="1" ht="15" customHeight="1" thickBot="1" x14ac:dyDescent="0.2">
      <c r="B96" s="329"/>
      <c r="C96" s="330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62"/>
      <c r="Z96" s="362"/>
      <c r="AA96" s="363" t="s">
        <v>31</v>
      </c>
      <c r="AB96" s="363"/>
      <c r="AC96" s="363"/>
      <c r="AD96" s="363"/>
      <c r="AE96" s="363"/>
      <c r="AF96" s="363"/>
      <c r="AG96" s="363"/>
      <c r="AH96" s="363"/>
      <c r="AI96" s="364" t="str">
        <f>IF(AI95&gt;0.2849999,"４週８休達成","４週８休未達成")</f>
        <v>４週８休達成</v>
      </c>
      <c r="AJ96" s="364"/>
      <c r="AK96" s="364"/>
      <c r="AL96" s="364"/>
      <c r="AM96" s="364"/>
      <c r="AN96" s="364"/>
    </row>
    <row r="97" spans="2:40" s="328" customFormat="1" ht="12" customHeight="1" thickBot="1" x14ac:dyDescent="0.2">
      <c r="B97" s="329"/>
      <c r="C97" s="330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0"/>
      <c r="AG97" s="330"/>
      <c r="AH97" s="330"/>
      <c r="AI97" s="271"/>
      <c r="AJ97" s="271"/>
      <c r="AK97" s="271"/>
      <c r="AL97" s="271"/>
      <c r="AM97" s="271"/>
      <c r="AN97" s="271"/>
    </row>
    <row r="98" spans="2:40" s="328" customFormat="1" ht="97.5" customHeight="1" thickBot="1" x14ac:dyDescent="0.2">
      <c r="B98" s="365" t="s">
        <v>58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7"/>
    </row>
    <row r="99" spans="2:40" ht="30" customHeight="1" x14ac:dyDescent="0.15">
      <c r="B99" s="22"/>
      <c r="C99" s="23"/>
      <c r="D99" s="24"/>
      <c r="E99" s="29"/>
      <c r="F99" s="7"/>
      <c r="G99" s="30"/>
      <c r="H99" s="31"/>
      <c r="I99" s="32"/>
      <c r="J99" s="7"/>
      <c r="K99" s="33"/>
      <c r="L99" s="11"/>
      <c r="M99" s="11"/>
      <c r="N99" s="11"/>
      <c r="O99" s="11"/>
      <c r="P99" s="11"/>
      <c r="Q99" s="10"/>
      <c r="R99" s="11"/>
      <c r="S99" s="10"/>
      <c r="T99" s="10"/>
      <c r="U99" s="11"/>
      <c r="V99" s="11"/>
      <c r="W99" s="11"/>
      <c r="X99" s="11"/>
      <c r="Y99" s="11"/>
      <c r="Z99" s="9"/>
    </row>
    <row r="100" spans="2:40" ht="30" customHeight="1" x14ac:dyDescent="0.15">
      <c r="B100" s="22"/>
      <c r="C100" s="23"/>
      <c r="D100" s="24"/>
      <c r="E100" s="29"/>
      <c r="F100" s="7"/>
      <c r="G100" s="30"/>
      <c r="H100" s="31"/>
      <c r="I100" s="32"/>
      <c r="J100" s="7"/>
      <c r="K100" s="33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9"/>
    </row>
    <row r="101" spans="2:40" ht="30" customHeight="1" x14ac:dyDescent="0.15">
      <c r="B101" s="22"/>
      <c r="C101" s="23"/>
      <c r="D101" s="24"/>
      <c r="E101" s="25"/>
      <c r="F101" s="7"/>
      <c r="G101" s="26"/>
      <c r="H101" s="27"/>
      <c r="I101" s="27"/>
      <c r="J101" s="7"/>
      <c r="K101" s="28"/>
      <c r="L101" s="11"/>
      <c r="M101" s="11"/>
      <c r="N101" s="11"/>
      <c r="O101" s="11"/>
      <c r="R101" s="11"/>
      <c r="S101" s="11"/>
      <c r="T101" s="11"/>
      <c r="U101" s="11"/>
      <c r="V101" s="11"/>
      <c r="W101" s="11"/>
      <c r="X101" s="11"/>
      <c r="Y101" s="11"/>
      <c r="Z101" s="9"/>
    </row>
    <row r="102" spans="2:40" ht="30" customHeight="1" x14ac:dyDescent="0.15">
      <c r="B102" s="50"/>
      <c r="C102" s="22"/>
      <c r="D102" s="23"/>
      <c r="E102" s="24"/>
      <c r="F102" s="25"/>
      <c r="G102" s="7"/>
      <c r="H102" s="26"/>
      <c r="I102" s="27"/>
      <c r="J102" s="27"/>
      <c r="K102" s="7"/>
      <c r="L102" s="28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9"/>
    </row>
    <row r="103" spans="2:40" ht="30" customHeight="1" x14ac:dyDescent="0.15">
      <c r="B103" s="50"/>
      <c r="C103" s="22"/>
      <c r="D103" s="23"/>
      <c r="E103" s="24"/>
      <c r="F103" s="25"/>
      <c r="G103" s="7"/>
      <c r="H103" s="26"/>
      <c r="I103" s="27"/>
      <c r="J103" s="27"/>
      <c r="K103" s="7"/>
      <c r="L103" s="28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9"/>
    </row>
    <row r="104" spans="2:40" ht="30" customHeight="1" x14ac:dyDescent="0.15">
      <c r="B104" s="50"/>
      <c r="C104" s="22"/>
      <c r="D104" s="23"/>
      <c r="E104" s="24"/>
      <c r="F104" s="29"/>
      <c r="G104" s="7"/>
      <c r="H104" s="30"/>
      <c r="I104" s="31"/>
      <c r="J104" s="32"/>
      <c r="K104" s="7"/>
      <c r="L104" s="33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9"/>
    </row>
    <row r="105" spans="2:40" ht="15" customHeight="1" x14ac:dyDescent="0.15">
      <c r="B105" s="50"/>
      <c r="C105" s="22"/>
      <c r="D105" s="23"/>
      <c r="E105" s="24"/>
      <c r="F105" s="29"/>
      <c r="G105" s="7"/>
      <c r="H105" s="30"/>
      <c r="I105" s="31"/>
      <c r="J105" s="32"/>
      <c r="K105" s="7"/>
      <c r="L105" s="34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9"/>
    </row>
    <row r="106" spans="2:40" ht="15" customHeight="1" x14ac:dyDescent="0.15">
      <c r="B106" s="50"/>
      <c r="C106" s="22"/>
      <c r="D106" s="23"/>
      <c r="E106" s="24"/>
      <c r="F106" s="29"/>
      <c r="G106" s="7"/>
      <c r="H106" s="30"/>
      <c r="I106" s="31"/>
      <c r="J106" s="32"/>
      <c r="K106" s="7"/>
      <c r="L106" s="34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9"/>
    </row>
    <row r="107" spans="2:40" ht="15" customHeight="1" x14ac:dyDescent="0.15">
      <c r="B107" s="50"/>
      <c r="C107" s="22"/>
      <c r="D107" s="23"/>
      <c r="E107" s="24"/>
      <c r="F107" s="25"/>
      <c r="G107" s="7"/>
      <c r="H107" s="26"/>
      <c r="I107" s="27"/>
      <c r="J107" s="27"/>
      <c r="K107" s="7"/>
      <c r="L107" s="28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9"/>
    </row>
    <row r="108" spans="2:40" ht="15" customHeight="1" x14ac:dyDescent="0.15">
      <c r="B108" s="50"/>
      <c r="C108" s="22"/>
      <c r="D108" s="23"/>
      <c r="E108" s="24"/>
      <c r="F108" s="25"/>
      <c r="G108" s="7"/>
      <c r="H108"/>
      <c r="I108" s="27"/>
      <c r="J108" s="27"/>
      <c r="K108" s="7"/>
      <c r="L108" s="34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9"/>
    </row>
    <row r="109" spans="2:40" ht="15" customHeight="1" x14ac:dyDescent="0.15">
      <c r="B109" s="50"/>
      <c r="C109" s="22"/>
      <c r="D109" s="23"/>
      <c r="E109" s="24"/>
      <c r="F109" s="25"/>
      <c r="G109" s="7"/>
      <c r="H109"/>
      <c r="I109" s="27"/>
      <c r="J109" s="27"/>
      <c r="K109" s="7"/>
      <c r="L109" s="34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9"/>
    </row>
    <row r="110" spans="2:40" ht="15" customHeight="1" x14ac:dyDescent="0.15">
      <c r="B110" s="50"/>
      <c r="C110" s="22"/>
      <c r="D110" s="23"/>
      <c r="E110" s="24"/>
      <c r="F110" s="29"/>
      <c r="G110" s="7"/>
      <c r="H110" s="30"/>
      <c r="I110" s="35"/>
      <c r="J110" s="36"/>
      <c r="K110" s="7"/>
      <c r="L110" s="37"/>
      <c r="M110" s="11"/>
      <c r="N110" s="11"/>
      <c r="O110" s="11"/>
      <c r="P110" s="11"/>
      <c r="Q110" s="11"/>
      <c r="R110" s="11"/>
      <c r="S110" s="11"/>
      <c r="T110" s="11"/>
      <c r="U110" s="10"/>
      <c r="V110" s="11"/>
      <c r="W110" s="11"/>
      <c r="X110" s="11"/>
      <c r="Y110" s="11"/>
      <c r="Z110" s="11"/>
      <c r="AA110" s="9"/>
    </row>
    <row r="111" spans="2:40" ht="15" customHeight="1" x14ac:dyDescent="0.15">
      <c r="B111" s="50"/>
      <c r="C111" s="22"/>
      <c r="D111" s="23"/>
      <c r="E111" s="24"/>
      <c r="F111" s="29"/>
      <c r="G111" s="7"/>
      <c r="H111" s="30"/>
      <c r="I111" s="35"/>
      <c r="J111" s="36"/>
      <c r="K111" s="7"/>
      <c r="L111" s="38"/>
      <c r="M111" s="11"/>
      <c r="N111" s="11"/>
      <c r="O111" s="11"/>
      <c r="P111" s="11"/>
      <c r="Q111" s="11"/>
      <c r="R111" s="11"/>
      <c r="S111" s="11"/>
      <c r="T111" s="11"/>
      <c r="U111" s="10"/>
      <c r="V111" s="11"/>
      <c r="W111" s="11"/>
      <c r="X111" s="11"/>
      <c r="Y111" s="11"/>
      <c r="Z111" s="11"/>
      <c r="AA111" s="9"/>
    </row>
    <row r="112" spans="2:40" ht="15" customHeight="1" x14ac:dyDescent="0.15">
      <c r="B112" s="50"/>
      <c r="C112" s="22"/>
      <c r="D112" s="23"/>
      <c r="E112" s="24"/>
      <c r="F112" s="29"/>
      <c r="G112" s="7"/>
      <c r="H112" s="30"/>
      <c r="I112" s="35"/>
      <c r="J112" s="36"/>
      <c r="K112" s="7"/>
      <c r="L112" s="38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9"/>
    </row>
    <row r="113" spans="2:27" ht="15" customHeight="1" x14ac:dyDescent="0.15">
      <c r="B113" s="50"/>
      <c r="C113" s="22"/>
      <c r="D113" s="23"/>
      <c r="E113" s="24"/>
      <c r="F113" s="25"/>
      <c r="G113" s="7"/>
      <c r="H113" s="26"/>
      <c r="I113" s="27"/>
      <c r="J113" s="27"/>
      <c r="K113" s="7"/>
      <c r="L113" s="28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9"/>
    </row>
    <row r="114" spans="2:27" ht="15" customHeight="1" x14ac:dyDescent="0.15">
      <c r="B114" s="50"/>
      <c r="C114" s="22"/>
      <c r="D114" s="23"/>
      <c r="E114" s="24"/>
      <c r="F114" s="25"/>
      <c r="G114" s="7"/>
      <c r="H114"/>
      <c r="I114" s="27"/>
      <c r="J114" s="27"/>
      <c r="K114" s="7"/>
      <c r="L114" s="34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9"/>
    </row>
    <row r="115" spans="2:27" ht="15" customHeight="1" x14ac:dyDescent="0.15">
      <c r="B115" s="50"/>
      <c r="C115" s="22"/>
      <c r="D115" s="23"/>
      <c r="E115" s="24"/>
      <c r="F115" s="25"/>
      <c r="G115" s="7"/>
      <c r="H115"/>
      <c r="I115" s="27"/>
      <c r="J115" s="27"/>
      <c r="K115" s="7"/>
      <c r="L115" s="34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9"/>
    </row>
    <row r="116" spans="2:27" ht="15" customHeight="1" x14ac:dyDescent="0.15">
      <c r="B116" s="50"/>
      <c r="C116" s="22"/>
      <c r="D116" s="39"/>
      <c r="E116" s="24"/>
      <c r="F116" s="29"/>
      <c r="G116" s="7"/>
      <c r="H116" s="30"/>
      <c r="I116" s="35"/>
      <c r="J116" s="36"/>
      <c r="K116" s="7"/>
      <c r="L116" s="40"/>
      <c r="M116" s="11"/>
      <c r="N116" s="11"/>
      <c r="O116" s="11"/>
      <c r="P116" s="11"/>
      <c r="R116" s="11"/>
      <c r="S116" s="11"/>
      <c r="T116" s="11"/>
      <c r="V116" s="11"/>
      <c r="W116" s="11"/>
      <c r="X116" s="11"/>
      <c r="Y116" s="11"/>
      <c r="Z116" s="11"/>
      <c r="AA116" s="9"/>
    </row>
    <row r="117" spans="2:27" ht="15" customHeight="1" x14ac:dyDescent="0.15">
      <c r="B117" s="50"/>
      <c r="C117" s="22"/>
      <c r="D117" s="39"/>
      <c r="E117" s="24"/>
      <c r="F117" s="29"/>
      <c r="G117" s="7"/>
      <c r="H117" s="30"/>
      <c r="I117" s="35"/>
      <c r="J117" s="36"/>
      <c r="K117" s="7"/>
      <c r="L117" s="40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9"/>
    </row>
    <row r="118" spans="2:27" ht="15" customHeight="1" x14ac:dyDescent="0.15">
      <c r="B118" s="50"/>
      <c r="C118" s="22"/>
      <c r="D118" s="39"/>
      <c r="E118" s="24"/>
      <c r="F118" s="29"/>
      <c r="G118" s="7"/>
      <c r="H118" s="30"/>
      <c r="I118" s="35"/>
      <c r="J118" s="36"/>
      <c r="K118" s="7"/>
      <c r="L118" s="4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9"/>
    </row>
    <row r="119" spans="2:27" ht="15" customHeight="1" x14ac:dyDescent="0.15">
      <c r="B119" s="50"/>
      <c r="C119" s="22"/>
      <c r="D119" s="39"/>
      <c r="E119" s="24"/>
      <c r="F119" s="25"/>
      <c r="G119" s="7"/>
      <c r="H119" s="26"/>
      <c r="I119" s="27"/>
      <c r="J119" s="27"/>
      <c r="K119" s="7"/>
      <c r="L119" s="4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9"/>
    </row>
    <row r="120" spans="2:27" ht="15" customHeight="1" x14ac:dyDescent="0.15">
      <c r="B120" s="50"/>
      <c r="C120" s="22"/>
      <c r="D120" s="39"/>
      <c r="E120" s="24"/>
      <c r="F120" s="25"/>
      <c r="G120" s="7"/>
      <c r="H120" s="26"/>
      <c r="I120" s="27"/>
      <c r="J120" s="27"/>
      <c r="K120" s="7"/>
      <c r="L120" s="4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9"/>
    </row>
    <row r="121" spans="2:27" ht="15" customHeight="1" x14ac:dyDescent="0.15">
      <c r="B121" s="50"/>
      <c r="C121" s="22"/>
      <c r="D121" s="39"/>
      <c r="E121" s="24"/>
      <c r="F121" s="25"/>
      <c r="G121" s="7"/>
      <c r="H121" s="26"/>
      <c r="I121" s="27"/>
      <c r="J121" s="27"/>
      <c r="K121" s="7"/>
      <c r="L121" s="4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9"/>
    </row>
    <row r="122" spans="2:27" ht="15" customHeight="1" x14ac:dyDescent="0.15">
      <c r="B122" s="50"/>
      <c r="C122" s="22"/>
      <c r="D122" s="39"/>
      <c r="E122" s="24"/>
      <c r="F122" s="29"/>
      <c r="G122" s="7"/>
      <c r="H122" s="30"/>
      <c r="I122" s="42"/>
      <c r="J122" s="43"/>
      <c r="K122" s="7"/>
      <c r="L122" s="40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9"/>
    </row>
    <row r="123" spans="2:27" ht="15" customHeight="1" x14ac:dyDescent="0.15">
      <c r="B123" s="50"/>
      <c r="C123" s="22"/>
      <c r="D123" s="39"/>
      <c r="E123" s="44"/>
      <c r="F123" s="29"/>
      <c r="G123" s="7"/>
      <c r="H123" s="30"/>
      <c r="I123" s="42"/>
      <c r="J123" s="43"/>
      <c r="K123" s="7"/>
      <c r="L123" s="4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9"/>
    </row>
    <row r="124" spans="2:27" ht="15" customHeight="1" x14ac:dyDescent="0.15">
      <c r="B124" s="50"/>
      <c r="C124" s="22"/>
      <c r="D124" s="39"/>
      <c r="E124" s="44"/>
      <c r="F124" s="29"/>
      <c r="G124" s="7"/>
      <c r="H124" s="30"/>
      <c r="I124" s="42"/>
      <c r="J124" s="43"/>
      <c r="K124" s="7"/>
      <c r="L124" s="4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9"/>
    </row>
    <row r="125" spans="2:27" ht="15" customHeight="1" x14ac:dyDescent="0.15">
      <c r="B125" s="50"/>
      <c r="C125" s="22"/>
      <c r="D125" s="39"/>
      <c r="E125" s="44"/>
      <c r="F125" s="25"/>
      <c r="G125" s="7"/>
      <c r="H125" s="26"/>
      <c r="I125" s="45"/>
      <c r="J125" s="45"/>
      <c r="K125" s="7"/>
      <c r="L125" s="4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9"/>
    </row>
    <row r="126" spans="2:27" ht="15" customHeight="1" x14ac:dyDescent="0.15">
      <c r="B126" s="50"/>
      <c r="C126" s="22"/>
      <c r="D126" s="39"/>
      <c r="E126" s="44"/>
      <c r="F126" s="25"/>
      <c r="G126" s="7"/>
      <c r="H126" s="26"/>
      <c r="I126" s="45"/>
      <c r="J126" s="45"/>
      <c r="K126" s="7"/>
      <c r="L126" s="4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9"/>
    </row>
    <row r="127" spans="2:27" ht="15" customHeight="1" x14ac:dyDescent="0.15">
      <c r="B127" s="50"/>
      <c r="C127" s="22"/>
      <c r="D127" s="39"/>
      <c r="E127" s="44"/>
      <c r="F127" s="25"/>
      <c r="G127" s="7"/>
      <c r="H127" s="26"/>
      <c r="I127" s="45"/>
      <c r="J127" s="45"/>
      <c r="K127" s="7"/>
      <c r="L127" s="4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9"/>
    </row>
    <row r="128" spans="2:27" ht="15" customHeight="1" x14ac:dyDescent="0.15">
      <c r="B128" s="50"/>
      <c r="C128" s="22"/>
      <c r="D128" s="39"/>
      <c r="E128" s="47"/>
      <c r="F128" s="48"/>
      <c r="G128" s="2"/>
      <c r="H128" s="26"/>
      <c r="I128" s="13"/>
      <c r="J128" s="13"/>
      <c r="K128" s="2"/>
      <c r="L128" s="14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9"/>
    </row>
    <row r="129" spans="2:27" ht="15" customHeight="1" x14ac:dyDescent="0.15">
      <c r="B129" s="50"/>
      <c r="C129" s="22"/>
      <c r="D129" s="39"/>
      <c r="E129" s="47"/>
      <c r="F129" s="48"/>
      <c r="G129" s="2"/>
      <c r="H129" s="26"/>
      <c r="I129" s="13"/>
      <c r="J129" s="13"/>
      <c r="K129" s="2"/>
      <c r="L129" s="14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9"/>
    </row>
    <row r="130" spans="2:27" ht="15" customHeight="1" x14ac:dyDescent="0.15">
      <c r="B130" s="50"/>
      <c r="C130" s="22"/>
      <c r="D130" s="39"/>
      <c r="E130" s="47"/>
      <c r="F130" s="48"/>
      <c r="G130" s="2"/>
      <c r="H130" s="26"/>
      <c r="I130" s="13"/>
      <c r="J130" s="13"/>
      <c r="K130" s="2"/>
      <c r="L130" s="14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9"/>
    </row>
    <row r="131" spans="2:27" ht="15" customHeight="1" x14ac:dyDescent="0.15">
      <c r="B131" s="50"/>
      <c r="C131" s="22"/>
      <c r="D131" s="39"/>
      <c r="E131" s="47"/>
      <c r="F131" s="48"/>
      <c r="G131" s="2"/>
      <c r="H131" s="26"/>
      <c r="I131" s="13"/>
      <c r="J131" s="13"/>
      <c r="K131" s="2"/>
      <c r="L131" s="14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9"/>
    </row>
    <row r="132" spans="2:27" ht="15" customHeight="1" x14ac:dyDescent="0.15">
      <c r="B132" s="50"/>
      <c r="C132" s="22"/>
      <c r="D132" s="39"/>
      <c r="E132" s="47"/>
      <c r="F132" s="48"/>
      <c r="G132" s="2"/>
      <c r="H132" s="26"/>
      <c r="I132" s="13"/>
      <c r="J132" s="13"/>
      <c r="K132" s="2"/>
      <c r="L132" s="14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9"/>
    </row>
    <row r="133" spans="2:27" ht="15" customHeight="1" x14ac:dyDescent="0.15">
      <c r="B133" s="50"/>
      <c r="C133" s="22"/>
      <c r="D133" s="39"/>
      <c r="E133" s="47"/>
      <c r="F133" s="48"/>
      <c r="G133" s="2"/>
      <c r="H133" s="26"/>
      <c r="I133" s="13"/>
      <c r="J133" s="13"/>
      <c r="K133" s="2"/>
      <c r="L133" s="14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9"/>
    </row>
    <row r="134" spans="2:27" ht="15" customHeight="1" x14ac:dyDescent="0.15">
      <c r="B134" s="50"/>
      <c r="C134" s="22"/>
      <c r="D134" s="39"/>
      <c r="E134" s="49"/>
      <c r="F134" s="29"/>
      <c r="G134" s="7"/>
      <c r="H134" s="30"/>
      <c r="I134" s="42"/>
      <c r="J134" s="43"/>
      <c r="K134" s="7"/>
      <c r="L134" s="4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9"/>
    </row>
    <row r="135" spans="2:27" ht="15" customHeight="1" x14ac:dyDescent="0.15">
      <c r="B135" s="50"/>
      <c r="C135" s="22"/>
      <c r="D135" s="39"/>
      <c r="E135" s="49"/>
      <c r="F135" s="29"/>
      <c r="G135" s="7"/>
      <c r="H135" s="30"/>
      <c r="I135" s="42"/>
      <c r="J135" s="43"/>
      <c r="K135" s="7"/>
      <c r="L135" s="40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9"/>
    </row>
    <row r="136" spans="2:27" ht="15" customHeight="1" x14ac:dyDescent="0.15">
      <c r="B136" s="50"/>
      <c r="C136" s="22"/>
      <c r="D136" s="39"/>
      <c r="E136" s="49"/>
      <c r="F136" s="29"/>
      <c r="G136" s="7"/>
      <c r="H136" s="30"/>
      <c r="I136" s="42"/>
      <c r="J136" s="43"/>
      <c r="K136" s="7"/>
      <c r="L136" s="40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9"/>
    </row>
    <row r="137" spans="2:27" ht="15" customHeight="1" x14ac:dyDescent="0.15">
      <c r="B137" s="50"/>
      <c r="C137" s="22"/>
      <c r="D137" s="39"/>
      <c r="E137" s="49"/>
      <c r="F137" s="7"/>
      <c r="G137" s="7"/>
      <c r="H137" s="26"/>
      <c r="I137" s="45"/>
      <c r="J137" s="45"/>
      <c r="K137" s="7"/>
      <c r="L137" s="4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9"/>
    </row>
    <row r="138" spans="2:27" ht="15" customHeight="1" x14ac:dyDescent="0.15">
      <c r="C138" s="5"/>
      <c r="E138" s="16"/>
      <c r="G138" s="6"/>
      <c r="H138" s="18"/>
      <c r="I138" s="19"/>
      <c r="J138" s="19"/>
      <c r="K138" s="16"/>
      <c r="L138" s="20"/>
    </row>
    <row r="139" spans="2:27" ht="15" customHeight="1" x14ac:dyDescent="0.15">
      <c r="C139" s="5"/>
      <c r="E139" s="21"/>
      <c r="G139" s="6"/>
      <c r="H139" s="12"/>
      <c r="I139" s="15"/>
      <c r="J139" s="15"/>
      <c r="K139" s="16"/>
      <c r="L139" s="17"/>
    </row>
    <row r="140" spans="2:27" ht="15" customHeight="1" x14ac:dyDescent="0.15">
      <c r="C140" s="5"/>
      <c r="H140" s="1"/>
      <c r="I140" s="1"/>
      <c r="J140" s="1"/>
      <c r="K140" s="1"/>
      <c r="L140" s="1"/>
    </row>
    <row r="141" spans="2:27" ht="15" customHeight="1" x14ac:dyDescent="0.15">
      <c r="H141" s="1"/>
      <c r="I141" s="1"/>
      <c r="J141" s="1"/>
      <c r="K141" s="1"/>
      <c r="L141" s="1"/>
    </row>
    <row r="142" spans="2:27" ht="15" customHeight="1" x14ac:dyDescent="0.15">
      <c r="H142" s="1"/>
      <c r="I142" s="1"/>
      <c r="J142" s="1"/>
      <c r="K142" s="1"/>
      <c r="L142" s="1"/>
    </row>
    <row r="143" spans="2:27" ht="15" customHeight="1" x14ac:dyDescent="0.15">
      <c r="H143" s="8"/>
      <c r="I143" s="1"/>
      <c r="J143" s="1"/>
      <c r="K143" s="1"/>
      <c r="L143" s="1"/>
    </row>
    <row r="144" spans="2:27" ht="15" customHeight="1" x14ac:dyDescent="0.15">
      <c r="H144" s="1"/>
      <c r="I144" s="1"/>
      <c r="J144" s="1"/>
      <c r="K144" s="1"/>
      <c r="L144" s="1"/>
    </row>
    <row r="145" spans="8:12" ht="15" customHeight="1" x14ac:dyDescent="0.15">
      <c r="H145" s="1"/>
      <c r="I145" s="1"/>
      <c r="J145" s="1"/>
      <c r="K145" s="1"/>
      <c r="L145" s="1"/>
    </row>
    <row r="146" spans="8:12" ht="15" customHeight="1" x14ac:dyDescent="0.15">
      <c r="H146" s="1"/>
      <c r="I146" s="1"/>
      <c r="J146" s="1"/>
      <c r="K146" s="1"/>
      <c r="L146" s="1"/>
    </row>
    <row r="147" spans="8:12" ht="15" customHeight="1" x14ac:dyDescent="0.15"/>
    <row r="148" spans="8:12" ht="15" customHeight="1" x14ac:dyDescent="0.15"/>
    <row r="149" spans="8:12" ht="15" customHeight="1" x14ac:dyDescent="0.15"/>
    <row r="150" spans="8:12" ht="15" customHeight="1" x14ac:dyDescent="0.15"/>
    <row r="151" spans="8:12" ht="15" customHeight="1" x14ac:dyDescent="0.15"/>
    <row r="152" spans="8:12" ht="15" customHeight="1" x14ac:dyDescent="0.15"/>
    <row r="153" spans="8:12" ht="15" customHeight="1" x14ac:dyDescent="0.15"/>
    <row r="154" spans="8:12" ht="15" customHeight="1" x14ac:dyDescent="0.15"/>
    <row r="155" spans="8:12" ht="15" customHeight="1" x14ac:dyDescent="0.15"/>
    <row r="156" spans="8:12" ht="15" customHeight="1" x14ac:dyDescent="0.15"/>
    <row r="157" spans="8:12" ht="15" customHeight="1" x14ac:dyDescent="0.15"/>
    <row r="158" spans="8:12" ht="15" customHeight="1" x14ac:dyDescent="0.15"/>
    <row r="159" spans="8:12" ht="15" customHeight="1" x14ac:dyDescent="0.15"/>
  </sheetData>
  <mergeCells count="119">
    <mergeCell ref="Y93:Z96"/>
    <mergeCell ref="B1:AN1"/>
    <mergeCell ref="AI96:AN96"/>
    <mergeCell ref="AA93:AH93"/>
    <mergeCell ref="AA94:AH94"/>
    <mergeCell ref="AA95:AH95"/>
    <mergeCell ref="AA96:AH96"/>
    <mergeCell ref="AA91:AH91"/>
    <mergeCell ref="AI91:AN91"/>
    <mergeCell ref="AI93:AN93"/>
    <mergeCell ref="AI94:AN94"/>
    <mergeCell ref="AI95:AN95"/>
    <mergeCell ref="AA75:AH75"/>
    <mergeCell ref="AI75:AN75"/>
    <mergeCell ref="AA76:AH76"/>
    <mergeCell ref="AI76:AN76"/>
    <mergeCell ref="AA90:AH90"/>
    <mergeCell ref="AI90:AN90"/>
    <mergeCell ref="L13:S14"/>
    <mergeCell ref="AF43:AH44"/>
    <mergeCell ref="B98:AN98"/>
    <mergeCell ref="D58:F59"/>
    <mergeCell ref="AA60:AH60"/>
    <mergeCell ref="AI60:AN60"/>
    <mergeCell ref="AA61:AH61"/>
    <mergeCell ref="AI61:AN61"/>
    <mergeCell ref="AI24:AN24"/>
    <mergeCell ref="AI25:AN25"/>
    <mergeCell ref="AI26:AN26"/>
    <mergeCell ref="AI27:AN27"/>
    <mergeCell ref="AI39:AN39"/>
    <mergeCell ref="AI40:AN40"/>
    <mergeCell ref="AI89:AN89"/>
    <mergeCell ref="AI15:AN15"/>
    <mergeCell ref="AI16:AN16"/>
    <mergeCell ref="AA15:AH15"/>
    <mergeCell ref="AA16:AH16"/>
    <mergeCell ref="AA30:AH30"/>
    <mergeCell ref="AI30:AN30"/>
    <mergeCell ref="AA31:AH31"/>
    <mergeCell ref="AI31:AN31"/>
    <mergeCell ref="AA45:AH45"/>
    <mergeCell ref="AI45:AN45"/>
    <mergeCell ref="AA46:AH46"/>
    <mergeCell ref="AI46:AN46"/>
    <mergeCell ref="AI41:AN41"/>
    <mergeCell ref="AI42:AN42"/>
    <mergeCell ref="AI78:AN80"/>
    <mergeCell ref="AI81:AN81"/>
    <mergeCell ref="AI82:AN82"/>
    <mergeCell ref="AI83:AN83"/>
    <mergeCell ref="AI88:AN88"/>
    <mergeCell ref="AI63:AN65"/>
    <mergeCell ref="AI66:AN66"/>
    <mergeCell ref="AI67:AN67"/>
    <mergeCell ref="AI68:AN68"/>
    <mergeCell ref="AI73:AN73"/>
    <mergeCell ref="AI69:AN69"/>
    <mergeCell ref="AI70:AN70"/>
    <mergeCell ref="AI71:AN71"/>
    <mergeCell ref="AI72:AN72"/>
    <mergeCell ref="AI48:AN50"/>
    <mergeCell ref="AI51:AN51"/>
    <mergeCell ref="AI52:AN52"/>
    <mergeCell ref="AI53:AN53"/>
    <mergeCell ref="AI58:AN58"/>
    <mergeCell ref="AI54:AN54"/>
    <mergeCell ref="AI55:AN55"/>
    <mergeCell ref="AI56:AN56"/>
    <mergeCell ref="AI57:AN57"/>
    <mergeCell ref="AI74:AN74"/>
    <mergeCell ref="B66:C66"/>
    <mergeCell ref="B63:B65"/>
    <mergeCell ref="C63:C65"/>
    <mergeCell ref="D63:AE63"/>
    <mergeCell ref="AI59:AN59"/>
    <mergeCell ref="AI29:AN29"/>
    <mergeCell ref="B48:B50"/>
    <mergeCell ref="C48:C50"/>
    <mergeCell ref="D48:AG48"/>
    <mergeCell ref="AI33:AN35"/>
    <mergeCell ref="AI36:AN36"/>
    <mergeCell ref="AI37:AN37"/>
    <mergeCell ref="AI38:AN38"/>
    <mergeCell ref="AI43:AN43"/>
    <mergeCell ref="AI44:AN44"/>
    <mergeCell ref="B21:C21"/>
    <mergeCell ref="AI21:AN21"/>
    <mergeCell ref="AI22:AN22"/>
    <mergeCell ref="AI23:AN23"/>
    <mergeCell ref="AI28:AN28"/>
    <mergeCell ref="B18:B20"/>
    <mergeCell ref="C18:C20"/>
    <mergeCell ref="D18:AH18"/>
    <mergeCell ref="AI18:AN20"/>
    <mergeCell ref="B3:B5"/>
    <mergeCell ref="C3:C5"/>
    <mergeCell ref="B33:B35"/>
    <mergeCell ref="C33:C35"/>
    <mergeCell ref="D33:AH33"/>
    <mergeCell ref="B6:C6"/>
    <mergeCell ref="AI3:AN5"/>
    <mergeCell ref="D3:AH3"/>
    <mergeCell ref="AI7:AN7"/>
    <mergeCell ref="AI8:AN8"/>
    <mergeCell ref="AI6:AN6"/>
    <mergeCell ref="AI14:AN14"/>
    <mergeCell ref="AI13:AN13"/>
    <mergeCell ref="AI9:AN9"/>
    <mergeCell ref="AI10:AN10"/>
    <mergeCell ref="AI11:AN11"/>
    <mergeCell ref="AI12:AN12"/>
    <mergeCell ref="B36:C36"/>
    <mergeCell ref="B51:C51"/>
    <mergeCell ref="B78:B80"/>
    <mergeCell ref="C78:C80"/>
    <mergeCell ref="D78:AH78"/>
    <mergeCell ref="B81:C81"/>
    <mergeCell ref="AF89:AH89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8" fitToWidth="0" fitToHeight="0" orientation="portrait" r:id="rId1"/>
  <headerFooter alignWithMargins="0"/>
  <rowBreaks count="1" manualBreakCount="1">
    <brk id="61" min="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確認シート（４週８休）</vt:lpstr>
      <vt:lpstr>'確認シート（４週８休）'!Print_Area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三豊市</dc:creator>
  <cp:lastModifiedBy>Administrator</cp:lastModifiedBy>
  <cp:lastPrinted>2024-04-04T08:38:58Z</cp:lastPrinted>
  <dcterms:created xsi:type="dcterms:W3CDTF">2004-07-27T23:37:56Z</dcterms:created>
  <dcterms:modified xsi:type="dcterms:W3CDTF">2024-04-04T08:39:03Z</dcterms:modified>
</cp:coreProperties>
</file>